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mc:AlternateContent xmlns:mc="http://schemas.openxmlformats.org/markup-compatibility/2006">
    <mc:Choice Requires="x15">
      <x15ac:absPath xmlns:x15ac="http://schemas.microsoft.com/office/spreadsheetml/2010/11/ac" url="C:\Users\fnova\Downloads\"/>
    </mc:Choice>
  </mc:AlternateContent>
  <xr:revisionPtr revIDLastSave="0" documentId="13_ncr:1_{496DCBF4-2F91-4826-B322-9011D02B90DC}" xr6:coauthVersionLast="47" xr6:coauthVersionMax="47" xr10:uidLastSave="{00000000-0000-0000-0000-000000000000}"/>
  <bookViews>
    <workbookView xWindow="-120" yWindow="-120" windowWidth="21840" windowHeight="13140" xr2:uid="{00000000-000D-0000-FFFF-FFFF00000000}"/>
  </bookViews>
  <sheets>
    <sheet name="CUENTAS PAGADAS ENERO 2026" sheetId="1" r:id="rId1"/>
  </sheets>
  <definedNames>
    <definedName name="_xlnm.Print_Area" localSheetId="0">'CUENTAS PAGADAS ENERO 2026'!$A$1:$J$208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00" i="1" l="1"/>
  <c r="G200" i="1" l="1"/>
  <c r="J199" i="1"/>
</calcChain>
</file>

<file path=xl/sharedStrings.xml><?xml version="1.0" encoding="utf-8"?>
<sst xmlns="http://schemas.openxmlformats.org/spreadsheetml/2006/main" count="348" uniqueCount="188">
  <si>
    <t xml:space="preserve"> </t>
  </si>
  <si>
    <t>NO. DE FACTURA O COMPROBANTE</t>
  </si>
  <si>
    <t>FECHA DE FACTURA</t>
  </si>
  <si>
    <t xml:space="preserve">SUPLIDOR </t>
  </si>
  <si>
    <t xml:space="preserve">CONCEPTO </t>
  </si>
  <si>
    <t xml:space="preserve">MONTO FACTURADO </t>
  </si>
  <si>
    <t xml:space="preserve">MONTO PAGADO </t>
  </si>
  <si>
    <t>FECHA DE FIN DE FACTURA.</t>
  </si>
  <si>
    <t>MONTO PENDIENTE</t>
  </si>
  <si>
    <t xml:space="preserve">ESTADO </t>
  </si>
  <si>
    <t>N/A</t>
  </si>
  <si>
    <t xml:space="preserve">COMPLETO </t>
  </si>
  <si>
    <t>Total general</t>
  </si>
  <si>
    <t>Licda. Estervina Calderon</t>
  </si>
  <si>
    <t>Encargada de Contabilidad</t>
  </si>
  <si>
    <t>DEDUCIONES A EMPLEADOS DE LA TSS</t>
  </si>
  <si>
    <t>EMPRESAS MILANESE, S.R.L</t>
  </si>
  <si>
    <t>BIO-NOVA SRL</t>
  </si>
  <si>
    <t xml:space="preserve">DIRECCION GENERAL DE IMPUESTOS INTERNOS </t>
  </si>
  <si>
    <t>TESORERIA DE LA SEGURIDAD SOCIAL</t>
  </si>
  <si>
    <t>EDESUR</t>
  </si>
  <si>
    <t>SUM TECH RAMIREZ SRL</t>
  </si>
  <si>
    <t>CARGO BANCARIO</t>
  </si>
  <si>
    <t>MENOS DEDUCION A EMPLEADOS DE TSS</t>
  </si>
  <si>
    <t>TOTAL DE PAGOS ENERO 2025</t>
  </si>
  <si>
    <t>NOMINA DE EMPLEADOS AL SERVICIO DE ESTA REGIONAL DE SALUD EL VALLE CORRESPONDIENTE AL MES DE ENERO 2026, VER DOCUMENTACION ANEXA.</t>
  </si>
  <si>
    <t>RELACION DE FACTURAS PAGADAS AL 28 DE FEBRERO 2026</t>
  </si>
  <si>
    <t>NICOLAS JUNIOR PAULINO</t>
  </si>
  <si>
    <t xml:space="preserve">GERALDO RAFAEL MATEO PANIAGUA </t>
  </si>
  <si>
    <t>FARMACIA MEDICAR GBCS</t>
  </si>
  <si>
    <t>NULO</t>
  </si>
  <si>
    <t>LEANDRO OLIVERO ENCARNACION</t>
  </si>
  <si>
    <t>ANNY MONTILLA MORA</t>
  </si>
  <si>
    <t>ANTONIO VARGAS GERALDO</t>
  </si>
  <si>
    <t>MELVIN MOQUETE ECHAVARRIA</t>
  </si>
  <si>
    <t>PABLO ENRIQUE PEREZ CABRERA</t>
  </si>
  <si>
    <t>TONY STATLIN CABRAL</t>
  </si>
  <si>
    <t>ALBA IRIS DE LA ROSA CORDERO(ABEL EVENTOS)</t>
  </si>
  <si>
    <t>RENE DE LOS SANTO PEREZ</t>
  </si>
  <si>
    <t>FRANKLIN RODRIGUEZ TURBI</t>
  </si>
  <si>
    <t>MELVIN VALENTIN RAMIREZ</t>
  </si>
  <si>
    <t>EDWIN PIÑA HERRERA</t>
  </si>
  <si>
    <t xml:space="preserve">ANDERSON MANUEL DE LA ROSA </t>
  </si>
  <si>
    <t>SANDY DE LA CRUZ  SANCHEZ</t>
  </si>
  <si>
    <t>JESUS LARA HERRERA</t>
  </si>
  <si>
    <t>YUNIOR SUERO FIGUEREO</t>
  </si>
  <si>
    <t>PABLO MANUEL TAPIA LARA</t>
  </si>
  <si>
    <t>LUIS EMILIO TURBI RAMIREZ</t>
  </si>
  <si>
    <t>JULIO MATEAO CABRAL</t>
  </si>
  <si>
    <t>CARLOS AUGUSTO PAYANO CABRAL</t>
  </si>
  <si>
    <t xml:space="preserve">SANTIAGO ALCANTARA DE LA ROSA </t>
  </si>
  <si>
    <t>AMB PETROLEUN CARIBEAN GROUP SRL</t>
  </si>
  <si>
    <t>GENARA ENCARNACION DE LIMA</t>
  </si>
  <si>
    <t>ISIDRO SOSA RAMON</t>
  </si>
  <si>
    <t xml:space="preserve">LIRIANO NUEZ COMERCIAL </t>
  </si>
  <si>
    <t>IMPRENTA Y MULTISERVICIOS</t>
  </si>
  <si>
    <t>TELECABLE EL CERCADO</t>
  </si>
  <si>
    <t>EDISON ADERLY PAULINO GERALDO</t>
  </si>
  <si>
    <t>ECOBLOCK DEL VALLE VR ,SRL</t>
  </si>
  <si>
    <t>COMPLEJO GALLERY SRL</t>
  </si>
  <si>
    <t>ARIEL REYES MATEO</t>
  </si>
  <si>
    <t>EMRESAS MILTIN SRL</t>
  </si>
  <si>
    <t>MIGUEL ALEXANDER JIMENEZ</t>
  </si>
  <si>
    <t>EMPRESAS MILTIN, S.R.L</t>
  </si>
  <si>
    <t>BIONUCLEAR</t>
  </si>
  <si>
    <t>RAISA FRANCO</t>
  </si>
  <si>
    <t>ICM TECH, S.R.L</t>
  </si>
  <si>
    <t>INSTITUTO NACIONAL DE AGUAS POTABLES Y ALCANTARILLADOS</t>
  </si>
  <si>
    <t>TELELITE NETWORKS, SRL</t>
  </si>
  <si>
    <t>TECNOWILL SRL</t>
  </si>
  <si>
    <t>SR TONY CABRAL</t>
  </si>
  <si>
    <t>IMPRENTA Y MULTISERVICIOS R&amp;V. SRL</t>
  </si>
  <si>
    <t>ALFREDO MEDINA DE LOS SAN</t>
  </si>
  <si>
    <t>AUTO REPUESTOS PADILLA SRL</t>
  </si>
  <si>
    <t xml:space="preserve">CLARA ONDINA FAMILIA </t>
  </si>
  <si>
    <t>NOMINA ELECTRONICA DE EMPLEADOS.</t>
  </si>
  <si>
    <t>RAMON ANTONIO LIMIER</t>
  </si>
  <si>
    <t>REINTEGRO DE CHEQUE</t>
  </si>
  <si>
    <t>B1500013830, Y B1500013758</t>
  </si>
  <si>
    <t>E450000006631</t>
  </si>
  <si>
    <t>B1500000684,B1500000677,B1500000678 Y B1500000693</t>
  </si>
  <si>
    <t>B1500000919,B1500000925,B1500000921,B1500000922,B1500000923, Y B1500000924</t>
  </si>
  <si>
    <t>B1500000554,B1500000911, Y B1500000933</t>
  </si>
  <si>
    <t>B1500000118, Y  B1500000119</t>
  </si>
  <si>
    <t>B1500007294</t>
  </si>
  <si>
    <t>B1500000865</t>
  </si>
  <si>
    <t>B1500000894</t>
  </si>
  <si>
    <t>B1500000079, Y B1500000074</t>
  </si>
  <si>
    <t>E450000000299</t>
  </si>
  <si>
    <t>B1500000499</t>
  </si>
  <si>
    <t>B1500002001</t>
  </si>
  <si>
    <t>B1500000023</t>
  </si>
  <si>
    <t>E450000000049,E450000000021,E450000000019,E450000000015,E450000000016,E450000000017, Y E450000000018</t>
  </si>
  <si>
    <t>E450000000030,E450000000029,E450000000027,E450000000025,  E450000000026,E450000000028, Y E450000000024,</t>
  </si>
  <si>
    <t>E450000000050</t>
  </si>
  <si>
    <t>450000000054,E450000000047,E450000000043,E450000000042, E450000000044, Y E450000000045</t>
  </si>
  <si>
    <t>E450000009203</t>
  </si>
  <si>
    <t>E450000000083</t>
  </si>
  <si>
    <t>E450000000081 Y E450000000080</t>
  </si>
  <si>
    <t>B1500000164</t>
  </si>
  <si>
    <t>b1500000163</t>
  </si>
  <si>
    <t>E450000000460</t>
  </si>
  <si>
    <t>B15000000009</t>
  </si>
  <si>
    <t>B1500000901</t>
  </si>
  <si>
    <t>B1500000379</t>
  </si>
  <si>
    <t>B1500000412</t>
  </si>
  <si>
    <t>B1500001139, YB1500001132</t>
  </si>
  <si>
    <t>B1500000024</t>
  </si>
  <si>
    <t>PAGO POR SERVICIO PRESTADO COMO LAVADOR , REALIZANDO TRABAJOS DE LIMPIEZA Y LAVADO S A LOS VEHICULOS DE LA REGIONAL DE SALUD EL VALLE.</t>
  </si>
  <si>
    <t>PAGO POR SERVICIO PRESTADOS COMO OBRERO, REALIZANDO TRABAJO DE LIMPIEZA DEMALEZAS, ESCOMBROS, ETC. EN LA UNAP Y CPN DE PEDRO CORTO, LOS COPOEYES, LAS CHARCAS DE MARIA  NOVA. CRISTO REY.</t>
  </si>
  <si>
    <t>PAGO FACTURA NO. B1500013830, B1500013758, COMPRA DE AGUA PARA ALAMACEN REGIONAL DE SALUD, CENTRO DE DIAGNOSTICO, GERENCIA DE AREA II Y OFICINA REGIONAL DE SALUD DURANTE LOS MESES DE OCTUBRE Y NOVIEMBRE 2025</t>
  </si>
  <si>
    <t>ADQUISICION DE MEDICAMNETOS  PARA DONACION AL SR. ANGEL DEL CARMEN DE LOS SANTOS</t>
  </si>
  <si>
    <t>PAGO POR SERVICIO PRESTADOS COMO OBRERO REALIZANDO TRABAJO DE LIMPIEZA DE MALEZAS, ESCOMBROS,ETC. EN  CPN EL NARANJO, LAS  MATAS DE FARFAN AL SERVICIO DE ESTA REGIONAL DE SALUD EL VALLE.</t>
  </si>
  <si>
    <t>PAGO FACTURA NO. REPOSICION DE CAJA CHICA DE LA OFICINA REGIONAL EL VALLE, PARA CUBRIR GASTOS MENORES, DESDE EL RECIBO NO. 3852 AL 3878, VER ANEXOS</t>
  </si>
  <si>
    <t>PAGO FACTURA NO. E450000000218, COMPRA  DE AGUA PAPA USO SRS REGIONAL EL VALLE Y ALAMCEN DURANTE EL MES DE DICIEMBRE 2025</t>
  </si>
  <si>
    <t>OAGO 4 MESES DE SALARIO, 3 MESES RETROACTIVO OCTUBRE A DICIEMBRE 2025 Y EBERO 2026 PENDIENTE DE PAGO VIGILANTE EN EL CPN MONTE GRANDE(5 MESES MENSUALES)</t>
  </si>
  <si>
    <t>PAGO DE 8 MESES DE SALARIO RETROATIVO PENDIENTE DE PAGO PAGO A JARDINERO DEL CPN HIGUERITO(2,000.00)</t>
  </si>
  <si>
    <t>PAGO POR SERVICIOS PRESTADOS COMO ALBAÑIL, PARA REALIZAR TRABAJOS DE LIMPIEZAS DE TECHOS,LIMPIEZA DE REGISTRO Y TRAMPAS DE GRASAS EN LOS CPN DE CARRRA DE YAGUA, VILLA ESPERANZA, LA ESTANCIA, LA COLONIA, LAS ZANJAS , LOS COPEYES Y VILLA LIBERACION.</t>
  </si>
  <si>
    <t>PAGO  POR SERVICIOS PRESTADOS COMO ELECTRICISTA AUTOMOTRIZ, EN REPARACION DE AIRE ACONDICIONADO A CAMIONETA MITSUBISHI, PLACA EL482063 FICHA 06 MONTURA DE UN CONDENSADOR Y REPARACION DE MANGUERA DE GAS Y ACEITE REPARACION DE AIRE A LA CAMIONETA TOYOTA HILUX., PLACA EL05513 AL SERVICIO DE ESTA REGIONAL.</t>
  </si>
  <si>
    <t xml:space="preserve">PAGO FACTURAS NO. B1500000684,B1500000677,B1500000678Y B1500000693, ACTIVIDAD CONMENMORACION DE DEL CANCER DE MAMA SERVICIO ALQUILER DE MESAS Y MANTELES, CAPACITACION RRHH DE LAS AREAS DE ODONTOLOGIA DE ACUERDO CON LAS NECESIDADES EN LA GOBER. PROV. SAN JUAN.MESA DE TRABAJO PARA FORTALECIMIENTO DE LA RED DE PEDIATRIA  PARA SEGUIMIENTO A LA TB INFANTIL CON EL MSP/SNS AUDITORIA MADICA.  SALON DE REUNIONES </t>
  </si>
  <si>
    <t>PAGO SERVICIO PRESTADO COMO ENCARGADO DE PINTURA TEMPORAL DANDO MANTENIMIENTO DE PINTURA Y OTROS A LOS DISTINTOS CPN, UNAP Y LOS CENTROS DE DIAGNOSTICOS DE LA REGIONAL DE SALUD EL VALLE.</t>
  </si>
  <si>
    <t>PAGO SERVICIO PRESTADO COMO ENCARGADO DE PLOMERIA  TEMPORAL DANDO MANTENIMIENTO DE PLOMERIA Y OTROS A LOS DISTINTOS CPN, UNAP Y LOS CENTROS DE DIAGNOSTICOS DE LA REGIONAL DE SALUD EL VALLE.</t>
  </si>
  <si>
    <t>PAGO SERVICIO PRESTADO  COMO  ELETRICISTA Y PLOMERO TEMPORAL DANDO MANTENIMIENTO DE ELECTRICIDAD, PLOMERIA Y OTROS A LOS DISTINTOS CPN, UNAP Y LOS CENTROS DE DIAGNOSTICOS DE LA REGIONAL DE SALUD EL VALLE.</t>
  </si>
  <si>
    <t>PAGO SERVICIO PRESTADO COMO  AYUDANTE DE PINTURA TEMPORAL DANDO MANTENIMIENTO DE PINTURA Y OTROS A LOS DISTINTOS CPN, UNAP Y LOS CENTROS DE DIAGNOSTICOS DE LA REGIONAL DE SALUD EL VALLE.</t>
  </si>
  <si>
    <t>PAGO SERVICIO PRESTADO COMO  MAESTRO DE PINTURA DE PINTURA TEMPORAL DANDO MANTENIMIENTO DE PINTURA Y OTROS A LOS DISTINTOS CPN, UNAP Y LOS CENTROS DE DIAGNOSTICOS DE LA REGIONAL DE SALUD EL VALLE.</t>
  </si>
  <si>
    <t>PAGO SERVICIO PRESTADO COMO AYUDANTE DE ELECTRICIDAD  TEMPORAL DANDO MANTENIMIENTO DE ELECTRICIDAD  Y OTROS A LOS DISTINTOS CPN, UNAP Y LOS CENTROS DE DIAGNOSTICOS DE LA REGIONAL DE SALUD EL VALLE.</t>
  </si>
  <si>
    <t>PAGO SERVICIO PRESTADO ENCARGADODE FUMIGACION DANDO SERVICIO DE FUMIGACION A LOS DISTENTOS CPN ,UNAP Y LOS CENTROS DE DIAGNOSTICOS DEL  SERVICIO REGIONAL DE SALUD EL VALLE.  ANEXO</t>
  </si>
  <si>
    <t>PAGO FACTURAS NO. B1500000919,B1500000925,B1500000921,B1500000922,B1500000923, Y B1500000924, COMPRA DE GAS PARA USO EN LAS UNIDADES DE LA GERENCIA DE AREA III- ELIAS PIÑA DE LOS MDES DE ABRIL-SEPTIEMBRE 2025.</t>
  </si>
  <si>
    <t>PAGO FACTURAS NO. B1500000554, B1500000911,  Y B1500000933, COMPRA DE COMBUSTIBLE PARA USO EN LOS VEHICULOS DE LA GERENCIA DE AREA III ELIAS PIÑA DURANTE LOS MEDES MARZO, OCTUBRE Y NOVIEMBRE 2025.</t>
  </si>
  <si>
    <t>PAGO TRES MESES RETROACTIVOS POR SERVICIOS PRESTADO COMO LAVADOR REALIZANDO TRABAJOS DE LIMPIEZA Y LAVADOS A LOS VEHICULOS DEL SERVICIO REGIONAL DE SALUD EL VALLE.</t>
  </si>
  <si>
    <t>ALQUILER DE CAMION DAIHATSU DELTA PARA USO EN TRABAJOS DE INFRAESTRUCTURA  DE LA REGIONAL , DURANTE EL MES DE ENERO 2026.</t>
  </si>
  <si>
    <t>PAGO FACTURAS NO. B1500000118, Y B1500000119, APAGO ALQUILER DE LOCAL DONDE ESTA EL ALMACEN DE MEDICAMNETOS  DE LA REGIONAL DE SALUD, CORRESPONDIENTE AL MES DE ENERO 2026</t>
  </si>
  <si>
    <t>PAGO FACTURA NO. B1500007294, ADQUISICION DE 60 BANDERAS PARA SUPLIR LOS ENTROS BAJO LA SUPERVISION DEL SRS EL VALLE.</t>
  </si>
  <si>
    <t>PAGO FACTURA NO. B1500000865, ADQUISICION E INSTALACION DE ROTULOS DE DERECHOS Y DEBERES Y CARTERA DE SERVICIOS PARA SER COLOCADOSEN CPN MONTE GRANDE.</t>
  </si>
  <si>
    <t>PAGO FACTURA NO. B1500000894, BANNER PARA PRESENTACION DEL PROGRAMA COMUNIDAD Y ESCUELA LIBRE DE ARIES.</t>
  </si>
  <si>
    <t>PAGO FACTURAS NO. B1500000079, Y B1500000074, SERVICIO DE INTERNET PARA DIFERENTES UNAP DE LAS MATAS,  EL CERCADO , YABONICO, LOS GRIGOS VILLA ESPERANZA, VILLA CARMEN, LOS CARTONES, LOS JOVOS, EL NARANJO,LA ESTANCIA, EL JOVITO, VALLECITO, LA RANCA, LA NAVAJA Y LA COLONIA  DE LOS MESES ENERO  FEBRERO 2026. VER ANEXO</t>
  </si>
  <si>
    <t>PAGO FACTURA NO. E450000000299, COMPRA DE AGUA PARA ALMACEN REGIONAL DE SALUD CENTRO DE DIAGNOSTICO, GERENCIA DE REA II Y OFICINA REGIONAL DE SALUD.</t>
  </si>
  <si>
    <t>PAGO POR SERVICIO PRESTADO REALIZANDO TRABAJO DE LIMPIEZA EN LOS CPN HIGUERITO, LOS GRINGOS Y EL ROSARIO BAJO LA DEPENDENCIA  DEL SRS EL VALLE.</t>
  </si>
  <si>
    <t>PAGO FACTURA NO. B1500000499, ADQUISICION DE BOMBA SUMERGIBLES, USO EN LOS DISTINTOS CPN DEL SRS EL VALLE.</t>
  </si>
  <si>
    <t>PAGO FACTURA NO. B1500002001. ADQUISICION DE DESAYUNO PARA  25 PERSONAS, A REALIZARSE EN LA ACTIVIDAD  COORDINACION LOGISTICA DE LA CAPAITACION Y HUMANIZACION D LOS SERVIVIOS EL 14 DE FEBRERO 2025</t>
  </si>
  <si>
    <t>PAGO FACTURA NO. B1500000023 SERVICIO DE TRANSPORTACION PARA ELIAS PIÑA PARA LA PRESENTACION RESTABLECIONDO SONRISA Y PROGRMA COMUNIDAD ESCUELA LIBRE DE CARIES.</t>
  </si>
  <si>
    <t xml:space="preserve">PAGO FACTURAS NO. E450000000049,E450000000021,E450000000019,E450000000015,E450000000016,E450000000017, Y E450000000018, COMBUSTIBLE(GASOLINA Y GASOIL) PARA USO EN LOS VEHICULOS DE LA GERENCIA  DE AREA I Y II  AZUA, Y SAN JUAN, OFICINA REGIONAL  DE LOS MESES SEPTIEMBRE-DICIEMBRE,2025                                                                                                                                                                                              </t>
  </si>
  <si>
    <t>PAGO FACTURAS NO. E450000000030,E450000000029,E450000000027,E450000000025,  E450000000026,E450000000028, Y E450000000024, COMPRA DE GAS PARA USO EN LAS UNAP   Y CPN DE LAS GERENCIAS DE AREAS I AZUA , Y II SAN JUAN, DE LOS MESES SEPTIEMBRE - DICIEMBRE 2025, VER ANEXO.</t>
  </si>
  <si>
    <t>PAGO FACTURA NO. E450000000050, COMPRA DE GAS PARA USO EN LA GERENCIA DE AREA II , MES DE DICIEMBRE 2025.</t>
  </si>
  <si>
    <t>PAGO POR SERVICIOS PRESTADOS REALIZANDO LIMPIEZA DE TECHO EN CPN GUANITO Y CPN LA BOMBITA BAJO LA DEPENDENCIA DEL SRS EL VALLE.</t>
  </si>
  <si>
    <t>PAGO FACTRAS NO. E450000000054,E450000000047,E450000000043,E450000000042, E450000000044, Y E450000000045, ADQUISICION DE VALVULAS REGULAR, PARA CAMIONETA ISUZU PLACA PL05514 Y PEL05515, COMPRA DE REPUESTOS PARA REAPARACION MOTOR HONDA GERENCIA RAGIONAL Y CAMIONETA TOYOTA TACOMA PEL05512 E ISUZU PEL05514, FAROL TRACERO PARA CAMIONETA HILUX 81560 SRS DE LA REGIONAL MOTOCICLETA HONDA BROS PN739777 DE LA GERENCIA DE AREA II, REPUESTOS CAMIONETA HILUX PEL05508 Y REPUESTO AUTOMOTRIZ USO EN MOTOR HONDA BLNCO LAB. PK237762 Y CAMIONETA MITSUBISHI MONTERO BLANCA DE OFICINA REGIONAL, VER ANEXOS.</t>
  </si>
  <si>
    <t>PAGO FACTURA NO. E450000009203,MANTENIMIENTO DE EQUIPO QUIMICO DE LABORATORIO A25 DEL CENTRO DE DIAGNOSTICO SAN JUAN POR FALLA MECANICA EN TEMPERATURA, AJUSTE Y CALIBRACION DE BRAZO EN LA NEVERA Y TAPA DEL ROTOR ASI COMO VERIFICACIO DE OPERACION DE GLUCOSA Y CREATININA. EQUIPO DEL CENTRO DIAGNOSTICO SAN JUAN.</t>
  </si>
  <si>
    <t>PAGO FACTURA NO REPOSICION DE CAJA CHICA, PARA CUBRIR GASTOS MENORES, DESDE EL RECIBO NO, 134 AL 153, CORRESPONDIENTE A LA GERENCIA DE AREA, VER ANEXOS.</t>
  </si>
  <si>
    <t>PAGO POR SERVICIOS PRESTADOS COMO OBRERO, REALIZANDO TRABAJOS DE LIMPIEZA DE MELEZAS, ESCOMBREOS ETC, EN LAS UNAP Y CPN LAS CHARCAS DE GARABITO, SABANA ALTA Y QUIJADA QUIETA, DURANTE EL MES DE ENERO 2026.</t>
  </si>
  <si>
    <t>PAGO FACTURA NO. E450000000083, COMPRA DE GASOLINA Y GASOIL PARA USO DE LOS DISTINTOS VEHICULOS DE LA GERENCIA DE AREA 01 Y 02 CORRESPONDIENTES AL MES DE ENERO 2026.</t>
  </si>
  <si>
    <t>PAGO FACTURAS NO. E450000000081,E450000000080, PAGO GAS GERENCIA DE AREA I Y 2 CORRESPONDIENTE AL MES DE ENERO 2026.</t>
  </si>
  <si>
    <t>PAGO FACTURA NO.  B1500000164, ADQUISICION DE TONER Y TINTAS USO EN EL SERVICIO REGIONAL DE SALUD EL VALLE, CCDX, GAS DEL ALMACEN DE MEDICAMENTOS.</t>
  </si>
  <si>
    <t>PAGO SERVICIO DE AGUA POTABLE A LOS ESTABLECIMIENTOS DE LA REGIONAL DE SALUD EL VALLE DURANTE EL MES DE ENERO 2026.</t>
  </si>
  <si>
    <t>PAGO FACTURA NO. B1500000163, COMPRA DE ASIENTOS INSTITUCIONALES, USO EN DISTINTOS CPN DEL SRS.</t>
  </si>
  <si>
    <t>PAGO FACTURA NO. E450000000460. ADQUISICION DE REACTIVOS E INSUMOS PARA USO EN LOS CENTROS CLINICOS DIAGNOSTICO AZUA, SAN JUAN, Y LAS MATAS.</t>
  </si>
  <si>
    <t>PAGO FACTURA NO. B1500000223, PAGO POR SERVICIOS DE INTERNET SATELITAL 150 MBPS GERENCIA COMENDDOR, INTERNET CPN EL LLANO, CPN EL GUAYABO Y RENTA INTERNET SATELITAL 150 CEDE REGIONAL EL VALLE CORRESPONDIENTE A FEBREO 2026</t>
  </si>
  <si>
    <t>PAGO FACTURA NO. B15000000008, PAGO POR SERVICIO DE INTERNET PARA 25 Y 25 CPN PUNTA CAÑA, LA GUAMA MANOGUAYABO, LAS CHARCAS, EL CACHEO, LAS ZANJAS LOS TRANSFORMADORES, MOGOLLON HIGUERITO, VILLA LIBERACION, MIRADOR NORTE, JINOVA, JUAN HERRERA LOS MONTASITO, EL COCO, HATO NUEVO, GUACHUPITA, CORBANO NORTE Y SUR, PERPETUO SOCORRO BARRANCA HATO DEL PADRE, LAS CHARCAS Y PEDRO CORTO DEL SRS, CORRESPONDIENTE AL MES DE FEBRERO 2026.</t>
  </si>
  <si>
    <t>PAGO POR SERVICIO PRESTADO COMO LAVADOR , REALIZANDO TRABAJOS DE LIMPIEZA Y LAVADO S A LOS VEHICULOS DE LA REGIONAL DE SALUD EL VALLE DURANTE LOS MESES ENERO Y FEBRERO 2026..</t>
  </si>
  <si>
    <t>PAGO POR SERVICIO PRESTADO COMO ELETROCISTA AUTOMOTRIZ EN REPARACION DE AIRE ACONDICIONADO A CAMIONETA MITSUBISHI PLACA L360946, FICHA II, MONTURA DE CONDENSADI Y EVAPORADOR VALVULA Y FRILTRO ABINAL, AL SERVICIO DE ESTA REGIONAL VER  DOCUMENTO ANEXO</t>
  </si>
  <si>
    <t>PAGO FACTURA NO B1500000901, ADQUISICION DE SEÑALIZACIONES(ROTULOS) PARA SER COLOCADOS EN LOS CCDX Y CPN BAJO LA SUPERVISION DEL SERVICIO REGIONAL DE SALUD EL VALLE.</t>
  </si>
  <si>
    <t>PAGO FACTURA NO. B1500000169, PAGO RENTA MENSUAL DE INTERNET EN LAS LOCALIDADES DE LA CUCHILLA, LOS PARCELEROS, LOS PARCELEROS, LA BOMBITA, VILLA CORAZON, LAS LOMAS EL BARRO, CARRIZAL, MAJAGUAL, ENTRE OTRAS VER DOCUMENTOS ANEXOS.</t>
  </si>
  <si>
    <t>PAGO POR SERVICIOS PRESTADO COMO MAESTRO CONTRUCTOR REALIZANDO TRABAJOS DE ESCAVACION DE TUBERIAS DE ARRASTRE CLOACA Y CONSTRUCCION DE REGISTRO EN EL CPN LA GALLERA, PROVINCIA  ELIAS PIÑA.</t>
  </si>
  <si>
    <t>PAGO FACTURA NO. B1500000379, COMPRA DE NEUMATICOS PARA LA CAMIONETA TOYOTA HILUX BLANCA PLACA EL05511</t>
  </si>
  <si>
    <t>PAGO FACTURA NO. B1500000412,COMPRA DE OFRENDA FLORAR PARA LA CONMEMORACION  AL NATALICIO DE JUAN PABLO DUARTE CELEBRACION EL 26 DE ENERO 2026</t>
  </si>
  <si>
    <t>PAGO FACTURA  NO. B1500001139, Y B1500001132, COMPRA DE COMBUSTIBLE PARA LA GERENCIA DE AREA III(ELIAS PIÑA), DURANTE LOS MESES DE DICIEMBRE 2025 Y ENERO2026.</t>
  </si>
  <si>
    <t xml:space="preserve"> PAGO DE SEGURIDAD SOCIAL A LOS COLABORADORES DEL SRS EL VALLE, DURANTE EL MES DE FEBRERO 2026</t>
  </si>
  <si>
    <t>PAGO COLECTOR IMPUESTOS INTERNOS DE LA RETENCIONES POR CONCEPTO DE ISR DURANTE EL MES DE ENERO 2026</t>
  </si>
  <si>
    <t>ALQUILER DE CAMION DAIHATSU DELTA PARA USO EN TRABAJOS DE INFRAESTRUCTURA  DE LA REGIONAL , DURANTE EL MES DE FEBRERO 2026.</t>
  </si>
  <si>
    <t>PAGO FACTURA B1500000024, SERVICIO DE TRANSPORTACION DESDE AZUA  HACIA SAN JUAN DE LA MAGUANA PARA CONFERENCIA DE MEDICOS PASANTE  EN EL CAID.</t>
  </si>
  <si>
    <t>PAGO POR SERVICIOS PRESTADO DE MECANICA GENERAL, REALIZANDO CAMBIO DE RETENEDORA DE PUNTO A LA CAMIONETA TOYOTA HILUX GRIS PLACA L525970, FICHA 020.</t>
  </si>
  <si>
    <t>PAGO POR SERVICIOS PRESTADO DE MECANICA GENERAL, REALIZANDO CAMBIO DE  TRANSMISION A LA CAMIONETA ISUZU D-MAX DORADA  PLACA EL05514, FICHA 007.</t>
  </si>
  <si>
    <t>PAGO SERVICIO ENERGETICO DEL ALMACEN DE MEDICAMENTOS.</t>
  </si>
  <si>
    <t>PAGO SERVICIO ENERGETICO UNAP MIRADOR NORTE.</t>
  </si>
  <si>
    <t>PAGO SERVICIO ENERGETICO UNAP LOR CARTONES.</t>
  </si>
  <si>
    <t>PAGO SERVICIO ENERGETICO UNAP VILLA OCOA.</t>
  </si>
  <si>
    <t>PAGO SERVICIO ENERGETICO UNAP LA CUCHILLA.</t>
  </si>
  <si>
    <t>PAGO SERVICIO ENERGETICO UNAP SANTA ANA.</t>
  </si>
  <si>
    <t>PAGO SERVICIO ENERGETICO UNAP LAS YAYAS VIAJAMA.</t>
  </si>
  <si>
    <t>PAGO SERVICIO ENERGETICO UNAP EL JOVITO.</t>
  </si>
  <si>
    <t>PAGO SERVICIO ENERGETICO APARTAMENTO DE BANICA.</t>
  </si>
  <si>
    <t>PAGO SERVICIO ENERGETICO UNAP VILLA FLORES</t>
  </si>
  <si>
    <t>PAGO SERVICIO ENERGETICO  GERENCIA DE AREA II SAN JUAN.</t>
  </si>
  <si>
    <t>PAGO SERVCIO ENERGETICO UNAP CRISTO REY.</t>
  </si>
  <si>
    <t>SERVICIO ENERGETICO CPN SAJANOA.</t>
  </si>
  <si>
    <t>COMISION BANCARIA CORRESPONDIENTE AL MES DE FEBRERO  2026.</t>
  </si>
  <si>
    <t>E450000006903</t>
  </si>
  <si>
    <t>B1500000223</t>
  </si>
  <si>
    <t>CHEQUE NO. 27512 REINTEGRADO NULO POR CADUSIDAD DE FECHA ,POR MONTO DE 19,492.50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</si>
</sst>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_-* #,##0.00_-;\-* #,##0.00_-;_-* &quot;-&quot;??_-;_-@_-"/>
    <numFmt numFmtId="165" formatCode="_-* #,##0.00\ _P_t_s_-;\-* #,##0.00\ _P_t_s_-;_-* &quot;-&quot;??\ _P_t_s_-;_-@_-"/>
    <numFmt numFmtId="166" formatCode="dd/mm/yyyy;@"/>
    <numFmt numFmtId="167" formatCode="dd\.mm\.yyyy;@"/>
  </numFmts>
  <fonts count="16">
    <font>
      <sz val="11"/>
      <color theme="1"/>
      <name val="Aptos Narrow"/>
      <charset val="134"/>
      <scheme val="minor"/>
    </font>
    <font>
      <b/>
      <sz val="10"/>
      <color theme="1"/>
      <name val="Times New Roman"/>
      <charset val="134"/>
    </font>
    <font>
      <sz val="10"/>
      <color theme="1"/>
      <name val="Times New Roman"/>
      <charset val="134"/>
    </font>
    <font>
      <b/>
      <sz val="10"/>
      <name val="Times New Roman"/>
      <charset val="134"/>
    </font>
    <font>
      <sz val="12"/>
      <name val="Arial"/>
      <charset val="134"/>
    </font>
    <font>
      <sz val="12"/>
      <name val="Arial"/>
      <charset val="134"/>
    </font>
    <font>
      <sz val="12"/>
      <color theme="1"/>
      <name val="Arial"/>
      <charset val="134"/>
    </font>
    <font>
      <sz val="12"/>
      <color theme="1"/>
      <name val="Times New Roman"/>
      <charset val="134"/>
    </font>
    <font>
      <b/>
      <sz val="12"/>
      <color theme="1"/>
      <name val="Times New Roman"/>
      <charset val="134"/>
    </font>
    <font>
      <b/>
      <sz val="12"/>
      <color theme="1"/>
      <name val="Arial"/>
      <charset val="134"/>
    </font>
    <font>
      <sz val="11"/>
      <color theme="1"/>
      <name val="Aptos Narrow"/>
      <charset val="134"/>
      <scheme val="minor"/>
    </font>
    <font>
      <sz val="11"/>
      <color indexed="8"/>
      <name val="Calibri"/>
      <charset val="134"/>
    </font>
    <font>
      <sz val="10"/>
      <name val="Arial"/>
      <charset val="134"/>
    </font>
    <font>
      <b/>
      <sz val="12"/>
      <color theme="1"/>
      <name val="Times New Roman"/>
      <family val="1"/>
    </font>
    <font>
      <sz val="12"/>
      <name val="Arial"/>
      <family val="2"/>
    </font>
    <font>
      <sz val="8"/>
      <name val="Aptos Narrow"/>
      <family val="2"/>
      <scheme val="minor"/>
    </font>
  </fonts>
  <fills count="4">
    <fill>
      <patternFill patternType="none"/>
    </fill>
    <fill>
      <patternFill patternType="gray125"/>
    </fill>
    <fill>
      <patternFill patternType="solid">
        <fgColor theme="0"/>
        <bgColor indexed="64"/>
      </patternFill>
    </fill>
    <fill>
      <patternFill patternType="solid">
        <fgColor theme="4" tint="0.39994506668294322"/>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right/>
      <top style="thin">
        <color auto="1"/>
      </top>
      <bottom style="double">
        <color auto="1"/>
      </bottom>
      <diagonal/>
    </border>
  </borders>
  <cellStyleXfs count="14">
    <xf numFmtId="0" fontId="0" fillId="0" borderId="0"/>
    <xf numFmtId="43" fontId="10" fillId="0" borderId="0" applyFont="0" applyFill="0" applyBorder="0" applyAlignment="0" applyProtection="0"/>
    <xf numFmtId="43" fontId="11" fillId="0" borderId="0" applyFont="0" applyFill="0" applyBorder="0" applyAlignment="0" applyProtection="0"/>
    <xf numFmtId="164" fontId="10" fillId="0" borderId="0" applyFont="0" applyFill="0" applyBorder="0" applyAlignment="0" applyProtection="0"/>
    <xf numFmtId="165" fontId="12" fillId="0" borderId="0" applyFont="0" applyFill="0" applyBorder="0" applyAlignment="0" applyProtection="0"/>
    <xf numFmtId="0" fontId="12" fillId="0" borderId="0"/>
    <xf numFmtId="0" fontId="12" fillId="0" borderId="0"/>
    <xf numFmtId="0" fontId="10" fillId="0" borderId="0"/>
    <xf numFmtId="164" fontId="12" fillId="0" borderId="0" applyFont="0" applyFill="0" applyBorder="0" applyAlignment="0" applyProtection="0"/>
    <xf numFmtId="164" fontId="11" fillId="0" borderId="0" applyFont="0" applyFill="0" applyBorder="0" applyAlignment="0" applyProtection="0"/>
    <xf numFmtId="164" fontId="12" fillId="0" borderId="0" applyFont="0" applyFill="0" applyBorder="0" applyAlignment="0" applyProtection="0"/>
    <xf numFmtId="0" fontId="10" fillId="0" borderId="0"/>
    <xf numFmtId="9" fontId="12" fillId="0" borderId="0" applyFont="0" applyFill="0" applyBorder="0" applyAlignment="0" applyProtection="0"/>
    <xf numFmtId="164" fontId="11" fillId="0" borderId="0" applyFont="0" applyFill="0" applyBorder="0" applyAlignment="0" applyProtection="0"/>
  </cellStyleXfs>
  <cellXfs count="73">
    <xf numFmtId="0" fontId="0" fillId="0" borderId="0" xfId="0"/>
    <xf numFmtId="0" fontId="1" fillId="0" borderId="0" xfId="0" applyFont="1" applyAlignment="1">
      <alignment horizontal="center" wrapText="1"/>
    </xf>
    <xf numFmtId="0" fontId="1" fillId="2" borderId="0" xfId="0" applyFont="1" applyFill="1" applyAlignment="1">
      <alignment horizontal="center" wrapText="1"/>
    </xf>
    <xf numFmtId="0" fontId="2" fillId="2" borderId="0" xfId="0" applyFont="1" applyFill="1"/>
    <xf numFmtId="0" fontId="1" fillId="0" borderId="0" xfId="0" applyFont="1"/>
    <xf numFmtId="0" fontId="2" fillId="0" borderId="0" xfId="0" applyFont="1" applyAlignment="1">
      <alignment horizontal="center"/>
    </xf>
    <xf numFmtId="14" fontId="2" fillId="0" borderId="0" xfId="0" applyNumberFormat="1" applyFont="1" applyAlignment="1">
      <alignment horizontal="center"/>
    </xf>
    <xf numFmtId="0" fontId="2" fillId="0" borderId="0" xfId="0" applyFont="1" applyAlignment="1">
      <alignment horizontal="center" vertical="center"/>
    </xf>
    <xf numFmtId="0" fontId="2" fillId="0" borderId="0" xfId="0" applyFont="1" applyAlignment="1">
      <alignment horizontal="center" wrapText="1"/>
    </xf>
    <xf numFmtId="43" fontId="2" fillId="0" borderId="0" xfId="1" applyFont="1" applyFill="1" applyAlignment="1">
      <alignment horizontal="center"/>
    </xf>
    <xf numFmtId="0" fontId="2" fillId="0" borderId="0" xfId="0" applyFont="1"/>
    <xf numFmtId="0" fontId="1" fillId="0" borderId="0" xfId="0" applyFont="1" applyAlignment="1">
      <alignment horizontal="center"/>
    </xf>
    <xf numFmtId="0" fontId="1" fillId="2" borderId="0" xfId="0" applyFont="1" applyFill="1" applyAlignment="1">
      <alignment horizontal="center"/>
    </xf>
    <xf numFmtId="43" fontId="1" fillId="2" borderId="0" xfId="1" applyFont="1" applyFill="1" applyAlignment="1">
      <alignment horizontal="center" wrapText="1"/>
    </xf>
    <xf numFmtId="43" fontId="1" fillId="0" borderId="0" xfId="1" applyFont="1" applyFill="1" applyAlignment="1">
      <alignment horizontal="center"/>
    </xf>
    <xf numFmtId="43" fontId="1" fillId="0" borderId="0" xfId="1" applyFont="1" applyFill="1" applyAlignment="1">
      <alignment horizontal="center" wrapText="1"/>
    </xf>
    <xf numFmtId="14" fontId="2" fillId="3" borderId="1" xfId="0" applyNumberFormat="1" applyFont="1" applyFill="1" applyBorder="1" applyAlignment="1">
      <alignment horizontal="center" wrapText="1"/>
    </xf>
    <xf numFmtId="0" fontId="3" fillId="3" borderId="1" xfId="0" applyFont="1" applyFill="1" applyBorder="1" applyAlignment="1">
      <alignment horizontal="center" wrapText="1"/>
    </xf>
    <xf numFmtId="166" fontId="3" fillId="3" borderId="1" xfId="0" applyNumberFormat="1" applyFont="1" applyFill="1" applyBorder="1" applyAlignment="1">
      <alignment horizontal="center" wrapText="1"/>
    </xf>
    <xf numFmtId="43" fontId="3" fillId="3" borderId="1" xfId="1" applyFont="1" applyFill="1" applyBorder="1" applyAlignment="1">
      <alignment horizontal="center" wrapText="1"/>
    </xf>
    <xf numFmtId="167" fontId="3" fillId="3" borderId="1" xfId="3" applyNumberFormat="1" applyFont="1" applyFill="1" applyBorder="1" applyAlignment="1">
      <alignment horizontal="center" wrapText="1"/>
    </xf>
    <xf numFmtId="1" fontId="2" fillId="2" borderId="1" xfId="0" applyNumberFormat="1" applyFont="1" applyFill="1" applyBorder="1" applyAlignment="1">
      <alignment horizontal="center" wrapText="1"/>
    </xf>
    <xf numFmtId="0" fontId="4" fillId="0" borderId="1" xfId="0" applyFont="1" applyBorder="1" applyAlignment="1" applyProtection="1">
      <alignment vertical="center" wrapText="1"/>
      <protection locked="0"/>
    </xf>
    <xf numFmtId="0" fontId="1" fillId="2" borderId="1" xfId="0" applyFont="1" applyFill="1" applyBorder="1" applyAlignment="1">
      <alignment horizontal="left" wrapText="1"/>
    </xf>
    <xf numFmtId="0" fontId="4" fillId="0" borderId="1" xfId="6" applyFont="1" applyBorder="1" applyAlignment="1" applyProtection="1">
      <alignment horizontal="left" vertical="center" wrapText="1"/>
      <protection locked="0"/>
    </xf>
    <xf numFmtId="4" fontId="4" fillId="0" borderId="1" xfId="2" applyNumberFormat="1" applyFont="1" applyFill="1" applyBorder="1" applyAlignment="1" applyProtection="1">
      <alignment horizontal="right" vertical="center" wrapText="1"/>
      <protection locked="0"/>
    </xf>
    <xf numFmtId="4" fontId="4" fillId="0" borderId="1" xfId="4" applyNumberFormat="1" applyFont="1" applyFill="1" applyBorder="1" applyAlignment="1">
      <alignment horizontal="right" vertical="center"/>
    </xf>
    <xf numFmtId="14" fontId="5" fillId="0" borderId="1" xfId="6" applyNumberFormat="1" applyFont="1" applyBorder="1" applyAlignment="1" applyProtection="1">
      <alignment horizontal="center" vertical="center" wrapText="1"/>
      <protection locked="0"/>
    </xf>
    <xf numFmtId="14" fontId="6" fillId="2" borderId="1" xfId="0" applyNumberFormat="1" applyFont="1" applyFill="1" applyBorder="1" applyAlignment="1">
      <alignment horizontal="left" wrapText="1"/>
    </xf>
    <xf numFmtId="165" fontId="4" fillId="0" borderId="1" xfId="4" applyFont="1" applyFill="1" applyBorder="1" applyAlignment="1" applyProtection="1">
      <alignment horizontal="left" vertical="center" wrapText="1"/>
      <protection locked="0"/>
    </xf>
    <xf numFmtId="166" fontId="5" fillId="2" borderId="1" xfId="0" applyNumberFormat="1" applyFont="1" applyFill="1" applyBorder="1" applyAlignment="1">
      <alignment horizontal="left" wrapText="1"/>
    </xf>
    <xf numFmtId="14" fontId="5" fillId="2" borderId="1" xfId="6" applyNumberFormat="1" applyFont="1" applyFill="1" applyBorder="1" applyAlignment="1" applyProtection="1">
      <alignment horizontal="left" wrapText="1"/>
      <protection locked="0"/>
    </xf>
    <xf numFmtId="4" fontId="3" fillId="3" borderId="1" xfId="3" applyNumberFormat="1" applyFont="1" applyFill="1" applyBorder="1" applyAlignment="1">
      <alignment horizontal="center" wrapText="1"/>
    </xf>
    <xf numFmtId="4" fontId="5" fillId="2" borderId="1" xfId="3" applyNumberFormat="1" applyFont="1" applyFill="1" applyBorder="1" applyAlignment="1">
      <alignment horizontal="left" wrapText="1"/>
    </xf>
    <xf numFmtId="14" fontId="6" fillId="2" borderId="1" xfId="0" applyNumberFormat="1" applyFont="1" applyFill="1" applyBorder="1" applyAlignment="1">
      <alignment horizontal="left"/>
    </xf>
    <xf numFmtId="0" fontId="5" fillId="0" borderId="1" xfId="0" applyFont="1" applyBorder="1" applyAlignment="1" applyProtection="1">
      <alignment horizontal="left" vertical="center" wrapText="1"/>
      <protection locked="0"/>
    </xf>
    <xf numFmtId="0" fontId="5" fillId="0" borderId="1" xfId="0" applyFont="1" applyBorder="1" applyAlignment="1" applyProtection="1">
      <alignment vertical="center" wrapText="1"/>
      <protection locked="0"/>
    </xf>
    <xf numFmtId="0" fontId="5" fillId="0" borderId="1" xfId="6" applyFont="1" applyBorder="1" applyAlignment="1" applyProtection="1">
      <alignment horizontal="left" vertical="center" wrapText="1"/>
      <protection locked="0"/>
    </xf>
    <xf numFmtId="165" fontId="5" fillId="0" borderId="1" xfId="4" applyFont="1" applyFill="1" applyBorder="1" applyAlignment="1" applyProtection="1">
      <alignment horizontal="left" vertical="center" wrapText="1"/>
      <protection locked="0"/>
    </xf>
    <xf numFmtId="4" fontId="5" fillId="0" borderId="1" xfId="2" applyNumberFormat="1" applyFont="1" applyFill="1" applyBorder="1" applyAlignment="1" applyProtection="1">
      <alignment horizontal="right" vertical="center" wrapText="1"/>
      <protection locked="0"/>
    </xf>
    <xf numFmtId="4" fontId="5" fillId="0" borderId="1" xfId="4" applyNumberFormat="1" applyFont="1" applyFill="1" applyBorder="1" applyAlignment="1">
      <alignment horizontal="right" vertical="center"/>
    </xf>
    <xf numFmtId="0" fontId="7" fillId="0" borderId="0" xfId="0" applyFont="1" applyAlignment="1">
      <alignment horizontal="center"/>
    </xf>
    <xf numFmtId="14" fontId="7" fillId="0" borderId="0" xfId="0" applyNumberFormat="1" applyFont="1" applyAlignment="1">
      <alignment horizontal="center"/>
    </xf>
    <xf numFmtId="0" fontId="8" fillId="0" borderId="0" xfId="0" applyFont="1" applyAlignment="1">
      <alignment horizontal="left" vertical="center"/>
    </xf>
    <xf numFmtId="0" fontId="7" fillId="0" borderId="3" xfId="0" applyFont="1" applyBorder="1" applyAlignment="1">
      <alignment horizontal="left" wrapText="1"/>
    </xf>
    <xf numFmtId="43" fontId="7" fillId="0" borderId="3" xfId="1" applyFont="1" applyFill="1" applyBorder="1" applyAlignment="1">
      <alignment horizontal="center"/>
    </xf>
    <xf numFmtId="14" fontId="7" fillId="0" borderId="3" xfId="0" applyNumberFormat="1" applyFont="1" applyBorder="1"/>
    <xf numFmtId="0" fontId="8" fillId="0" borderId="0" xfId="0" applyFont="1" applyAlignment="1">
      <alignment horizontal="center"/>
    </xf>
    <xf numFmtId="14" fontId="8" fillId="0" borderId="0" xfId="0" applyNumberFormat="1" applyFont="1" applyAlignment="1">
      <alignment horizontal="center"/>
    </xf>
    <xf numFmtId="0" fontId="8" fillId="0" borderId="0" xfId="0" applyFont="1" applyAlignment="1">
      <alignment horizontal="center" vertical="center"/>
    </xf>
    <xf numFmtId="43" fontId="8" fillId="0" borderId="4" xfId="1" applyFont="1" applyFill="1" applyBorder="1"/>
    <xf numFmtId="14" fontId="7" fillId="0" borderId="4" xfId="0" applyNumberFormat="1" applyFont="1" applyBorder="1"/>
    <xf numFmtId="14" fontId="1" fillId="0" borderId="0" xfId="0" applyNumberFormat="1" applyFont="1" applyAlignment="1">
      <alignment horizontal="center"/>
    </xf>
    <xf numFmtId="0" fontId="1" fillId="0" borderId="0" xfId="0" applyFont="1" applyAlignment="1">
      <alignment horizontal="center" vertical="center"/>
    </xf>
    <xf numFmtId="43" fontId="1" fillId="0" borderId="0" xfId="1" applyFont="1" applyFill="1" applyBorder="1"/>
    <xf numFmtId="14" fontId="2" fillId="0" borderId="0" xfId="0" applyNumberFormat="1" applyFont="1"/>
    <xf numFmtId="43" fontId="2" fillId="0" borderId="0" xfId="1" applyFont="1" applyFill="1" applyBorder="1" applyAlignment="1">
      <alignment horizontal="center"/>
    </xf>
    <xf numFmtId="0" fontId="9" fillId="0" borderId="3" xfId="0" applyFont="1" applyBorder="1" applyAlignment="1">
      <alignment horizontal="center" wrapText="1"/>
    </xf>
    <xf numFmtId="0" fontId="9" fillId="0" borderId="0" xfId="0" applyFont="1" applyAlignment="1">
      <alignment horizontal="center" wrapText="1"/>
    </xf>
    <xf numFmtId="43" fontId="7" fillId="0" borderId="3" xfId="0" applyNumberFormat="1" applyFont="1" applyBorder="1"/>
    <xf numFmtId="43" fontId="7" fillId="0" borderId="4" xfId="0" applyNumberFormat="1" applyFont="1" applyBorder="1"/>
    <xf numFmtId="43" fontId="2" fillId="0" borderId="0" xfId="0" applyNumberFormat="1" applyFont="1"/>
    <xf numFmtId="43" fontId="1" fillId="0" borderId="0" xfId="0" applyNumberFormat="1" applyFont="1"/>
    <xf numFmtId="0" fontId="13" fillId="0" borderId="4" xfId="0" applyFont="1" applyBorder="1" applyAlignment="1">
      <alignment horizontal="center" wrapText="1"/>
    </xf>
    <xf numFmtId="0" fontId="14" fillId="0" borderId="1" xfId="6" applyFont="1" applyBorder="1" applyAlignment="1" applyProtection="1">
      <alignment horizontal="left" vertical="center" wrapText="1"/>
      <protection locked="0"/>
    </xf>
    <xf numFmtId="165" fontId="14" fillId="0" borderId="1" xfId="4" applyFont="1" applyFill="1" applyBorder="1" applyAlignment="1" applyProtection="1">
      <alignment horizontal="left" vertical="center" wrapText="1"/>
      <protection locked="0"/>
    </xf>
    <xf numFmtId="167" fontId="4" fillId="2" borderId="1" xfId="3" applyNumberFormat="1" applyFont="1" applyFill="1" applyBorder="1" applyAlignment="1">
      <alignment horizontal="left" wrapText="1"/>
    </xf>
    <xf numFmtId="4" fontId="4" fillId="2" borderId="1" xfId="3" applyNumberFormat="1" applyFont="1" applyFill="1" applyBorder="1" applyAlignment="1">
      <alignment horizontal="left" wrapText="1"/>
    </xf>
    <xf numFmtId="165" fontId="4" fillId="0" borderId="2" xfId="4" applyFont="1" applyFill="1" applyBorder="1" applyAlignment="1" applyProtection="1">
      <alignment horizontal="left" vertical="center" wrapText="1"/>
      <protection locked="0"/>
    </xf>
    <xf numFmtId="14" fontId="4" fillId="0" borderId="1" xfId="6" applyNumberFormat="1" applyFont="1" applyBorder="1" applyAlignment="1" applyProtection="1">
      <alignment horizontal="center" vertical="center" wrapText="1"/>
      <protection locked="0"/>
    </xf>
    <xf numFmtId="0" fontId="1" fillId="0" borderId="0" xfId="0" applyFont="1" applyAlignment="1">
      <alignment horizontal="center"/>
    </xf>
    <xf numFmtId="0" fontId="1" fillId="0" borderId="0" xfId="0" applyFont="1" applyAlignment="1">
      <alignment horizontal="center" wrapText="1"/>
    </xf>
    <xf numFmtId="49" fontId="4" fillId="0" borderId="2" xfId="4" applyNumberFormat="1" applyFont="1" applyFill="1" applyBorder="1" applyAlignment="1" applyProtection="1">
      <alignment horizontal="left" vertical="center" wrapText="1"/>
      <protection locked="0"/>
    </xf>
  </cellXfs>
  <cellStyles count="14">
    <cellStyle name="Comma 2" xfId="2" xr:uid="{00000000-0005-0000-0000-000031000000}"/>
    <cellStyle name="Comma 2 2" xfId="13" xr:uid="{B7BE99CF-4271-47F9-B68D-4F2F87A937E4}"/>
    <cellStyle name="Millares" xfId="1" builtinId="3"/>
    <cellStyle name="Millares 2" xfId="3" xr:uid="{00000000-0005-0000-0000-000032000000}"/>
    <cellStyle name="Millares 2 2" xfId="9" xr:uid="{5D002472-05CB-4D95-B799-9738CCF4B107}"/>
    <cellStyle name="Millares 2 3" xfId="8" xr:uid="{5AB812DB-7160-4BB5-9AB1-F2409B6C4ECC}"/>
    <cellStyle name="Millares 3" xfId="10" xr:uid="{B7CD36F1-E87E-4583-903D-E1AE3875924D}"/>
    <cellStyle name="Millares 4" xfId="4" xr:uid="{00000000-0005-0000-0000-000033000000}"/>
    <cellStyle name="Normal" xfId="0" builtinId="0"/>
    <cellStyle name="Normal 2" xfId="7" xr:uid="{00000000-0005-0000-0000-000037000000}"/>
    <cellStyle name="Normal 2 2" xfId="11" xr:uid="{D8B189D1-9AB3-4274-B6B5-52CD4DF6D881}"/>
    <cellStyle name="Normal 2 2 2" xfId="5" xr:uid="{00000000-0005-0000-0000-000034000000}"/>
    <cellStyle name="Normal 3" xfId="6" xr:uid="{00000000-0005-0000-0000-000035000000}"/>
    <cellStyle name="Porcentaje 2" xfId="12" xr:uid="{A6013FCC-F7F2-45BB-82FB-9102FAE101F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114301</xdr:colOff>
      <xdr:row>0</xdr:row>
      <xdr:rowOff>0</xdr:rowOff>
    </xdr:from>
    <xdr:to>
      <xdr:col>1</xdr:col>
      <xdr:colOff>1504950</xdr:colOff>
      <xdr:row>3</xdr:row>
      <xdr:rowOff>66675</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4300" y="0"/>
          <a:ext cx="2119630" cy="5524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N208"/>
  <sheetViews>
    <sheetView tabSelected="1" view="pageBreakPreview" zoomScale="80" zoomScaleNormal="100" zoomScaleSheetLayoutView="80" workbookViewId="0">
      <selection activeCell="E81" sqref="E81"/>
    </sheetView>
  </sheetViews>
  <sheetFormatPr baseColWidth="10" defaultColWidth="11.375" defaultRowHeight="12.75" outlineLevelRow="2"/>
  <cols>
    <col min="1" max="1" width="9.625" style="5" customWidth="1"/>
    <col min="2" max="2" width="21" style="5" customWidth="1"/>
    <col min="3" max="3" width="0.625" style="6" customWidth="1"/>
    <col min="4" max="4" width="38.5" style="7" customWidth="1"/>
    <col min="5" max="5" width="42" style="8" customWidth="1"/>
    <col min="6" max="7" width="16.875" style="9" customWidth="1"/>
    <col min="8" max="9" width="15.625" style="10" customWidth="1"/>
    <col min="10" max="10" width="14.625" style="10" customWidth="1"/>
    <col min="11" max="11" width="11.625" style="10" customWidth="1"/>
    <col min="12" max="12" width="18.625" style="10" customWidth="1"/>
    <col min="13" max="13" width="16.875" style="10" customWidth="1"/>
    <col min="14" max="14" width="18.625" style="10" customWidth="1"/>
    <col min="15" max="16384" width="11.375" style="10"/>
  </cols>
  <sheetData>
    <row r="2" spans="1:10" s="1" customFormat="1">
      <c r="B2" s="11"/>
      <c r="C2" s="12"/>
      <c r="D2" s="13"/>
      <c r="E2" s="2"/>
      <c r="F2" s="14"/>
      <c r="G2" s="14"/>
    </row>
    <row r="3" spans="1:10" s="1" customFormat="1">
      <c r="B3" s="11"/>
      <c r="C3" s="12"/>
      <c r="D3" s="13"/>
      <c r="E3" s="2"/>
      <c r="F3" s="14"/>
      <c r="G3" s="14"/>
    </row>
    <row r="4" spans="1:10" s="1" customFormat="1" ht="16.5" customHeight="1">
      <c r="B4" s="70" t="s">
        <v>26</v>
      </c>
      <c r="C4" s="70"/>
      <c r="D4" s="70"/>
      <c r="E4" s="71"/>
      <c r="F4" s="15"/>
      <c r="G4" s="15"/>
    </row>
    <row r="5" spans="1:10" s="1" customFormat="1" ht="31.5" customHeight="1">
      <c r="A5" s="16" t="s">
        <v>0</v>
      </c>
      <c r="B5" s="17" t="s">
        <v>1</v>
      </c>
      <c r="C5" s="18" t="s">
        <v>2</v>
      </c>
      <c r="D5" s="19" t="s">
        <v>3</v>
      </c>
      <c r="E5" s="17" t="s">
        <v>4</v>
      </c>
      <c r="F5" s="19" t="s">
        <v>5</v>
      </c>
      <c r="G5" s="19" t="s">
        <v>6</v>
      </c>
      <c r="H5" s="20" t="s">
        <v>7</v>
      </c>
      <c r="I5" s="20" t="s">
        <v>8</v>
      </c>
      <c r="J5" s="32" t="s">
        <v>9</v>
      </c>
    </row>
    <row r="6" spans="1:10" s="1" customFormat="1" ht="60">
      <c r="A6" s="21">
        <v>1</v>
      </c>
      <c r="B6" s="22"/>
      <c r="C6" s="23"/>
      <c r="D6" s="24" t="s">
        <v>27</v>
      </c>
      <c r="E6" s="68" t="s">
        <v>108</v>
      </c>
      <c r="F6" s="25">
        <v>10000</v>
      </c>
      <c r="G6" s="26">
        <v>10000</v>
      </c>
      <c r="H6" s="69">
        <v>46056</v>
      </c>
      <c r="I6" s="66"/>
      <c r="J6" s="67" t="s">
        <v>11</v>
      </c>
    </row>
    <row r="7" spans="1:10" s="1" customFormat="1" ht="90">
      <c r="A7" s="21">
        <v>2</v>
      </c>
      <c r="B7" s="22"/>
      <c r="C7" s="28"/>
      <c r="D7" s="24" t="s">
        <v>28</v>
      </c>
      <c r="E7" s="68" t="s">
        <v>109</v>
      </c>
      <c r="F7" s="25">
        <v>7000</v>
      </c>
      <c r="G7" s="26">
        <v>7000</v>
      </c>
      <c r="H7" s="69">
        <v>46056</v>
      </c>
      <c r="I7" s="66"/>
      <c r="J7" s="67" t="s">
        <v>11</v>
      </c>
    </row>
    <row r="8" spans="1:10" s="1" customFormat="1" ht="105">
      <c r="A8" s="21">
        <v>3</v>
      </c>
      <c r="B8" s="22" t="s">
        <v>78</v>
      </c>
      <c r="C8" s="28"/>
      <c r="D8" s="24" t="s">
        <v>16</v>
      </c>
      <c r="E8" s="68" t="s">
        <v>110</v>
      </c>
      <c r="F8" s="25">
        <v>30085</v>
      </c>
      <c r="G8" s="26">
        <v>30085</v>
      </c>
      <c r="H8" s="69">
        <v>46056</v>
      </c>
      <c r="I8" s="66"/>
      <c r="J8" s="67" t="s">
        <v>11</v>
      </c>
    </row>
    <row r="9" spans="1:10" s="1" customFormat="1" ht="45">
      <c r="A9" s="21">
        <v>4</v>
      </c>
      <c r="B9" s="22" t="s">
        <v>79</v>
      </c>
      <c r="C9" s="28"/>
      <c r="D9" s="24" t="s">
        <v>29</v>
      </c>
      <c r="E9" s="68" t="s">
        <v>111</v>
      </c>
      <c r="F9" s="25">
        <v>39154.5</v>
      </c>
      <c r="G9" s="26">
        <v>39154.5</v>
      </c>
      <c r="H9" s="69">
        <v>46057</v>
      </c>
      <c r="I9" s="66"/>
      <c r="J9" s="67" t="s">
        <v>11</v>
      </c>
    </row>
    <row r="10" spans="1:10" s="1" customFormat="1" ht="15">
      <c r="A10" s="21">
        <v>5</v>
      </c>
      <c r="B10" s="22"/>
      <c r="C10" s="28"/>
      <c r="D10" s="24" t="s">
        <v>30</v>
      </c>
      <c r="E10" s="68" t="s">
        <v>30</v>
      </c>
      <c r="F10" s="25"/>
      <c r="G10" s="26"/>
      <c r="H10" s="69">
        <v>46057</v>
      </c>
      <c r="I10" s="66"/>
      <c r="J10" s="67" t="s">
        <v>11</v>
      </c>
    </row>
    <row r="11" spans="1:10" s="1" customFormat="1" ht="90">
      <c r="A11" s="21">
        <v>6</v>
      </c>
      <c r="B11" s="22"/>
      <c r="C11" s="28"/>
      <c r="D11" s="24" t="s">
        <v>31</v>
      </c>
      <c r="E11" s="68" t="s">
        <v>112</v>
      </c>
      <c r="F11" s="25">
        <v>2000</v>
      </c>
      <c r="G11" s="26">
        <v>2000</v>
      </c>
      <c r="H11" s="69">
        <v>46057</v>
      </c>
      <c r="I11" s="66"/>
      <c r="J11" s="67" t="s">
        <v>11</v>
      </c>
    </row>
    <row r="12" spans="1:10" s="1" customFormat="1" ht="75">
      <c r="A12" s="21">
        <v>7</v>
      </c>
      <c r="B12" s="22"/>
      <c r="C12" s="28"/>
      <c r="D12" s="24" t="s">
        <v>32</v>
      </c>
      <c r="E12" s="68" t="s">
        <v>113</v>
      </c>
      <c r="F12" s="25">
        <v>47789.73</v>
      </c>
      <c r="G12" s="26">
        <v>47789.73</v>
      </c>
      <c r="H12" s="69">
        <v>46057</v>
      </c>
      <c r="I12" s="66"/>
      <c r="J12" s="67" t="s">
        <v>11</v>
      </c>
    </row>
    <row r="13" spans="1:10" s="1" customFormat="1" ht="15">
      <c r="A13" s="21">
        <v>8</v>
      </c>
      <c r="B13" s="22"/>
      <c r="C13" s="28"/>
      <c r="D13" s="24" t="s">
        <v>30</v>
      </c>
      <c r="E13" s="68" t="s">
        <v>30</v>
      </c>
      <c r="F13" s="25"/>
      <c r="G13" s="26"/>
      <c r="H13" s="69">
        <v>46057</v>
      </c>
      <c r="I13" s="66"/>
      <c r="J13" s="67" t="s">
        <v>11</v>
      </c>
    </row>
    <row r="14" spans="1:10" s="1" customFormat="1" ht="60">
      <c r="A14" s="21">
        <v>9</v>
      </c>
      <c r="B14" s="22" t="s">
        <v>79</v>
      </c>
      <c r="C14" s="28"/>
      <c r="D14" s="24" t="s">
        <v>16</v>
      </c>
      <c r="E14" s="68" t="s">
        <v>114</v>
      </c>
      <c r="F14" s="25">
        <v>13580</v>
      </c>
      <c r="G14" s="26">
        <v>13580</v>
      </c>
      <c r="H14" s="69">
        <v>46059</v>
      </c>
      <c r="I14" s="66"/>
      <c r="J14" s="67" t="s">
        <v>11</v>
      </c>
    </row>
    <row r="15" spans="1:10" s="1" customFormat="1" ht="75">
      <c r="A15" s="21">
        <v>10</v>
      </c>
      <c r="B15" s="22"/>
      <c r="C15" s="28"/>
      <c r="D15" s="24" t="s">
        <v>33</v>
      </c>
      <c r="E15" s="68" t="s">
        <v>115</v>
      </c>
      <c r="F15" s="25">
        <v>20000</v>
      </c>
      <c r="G15" s="26">
        <v>20000</v>
      </c>
      <c r="H15" s="69">
        <v>46059</v>
      </c>
      <c r="I15" s="66"/>
      <c r="J15" s="67" t="s">
        <v>11</v>
      </c>
    </row>
    <row r="16" spans="1:10" s="1" customFormat="1" ht="60">
      <c r="A16" s="21">
        <v>11</v>
      </c>
      <c r="B16" s="22"/>
      <c r="C16" s="28"/>
      <c r="D16" s="24" t="s">
        <v>34</v>
      </c>
      <c r="E16" s="68" t="s">
        <v>116</v>
      </c>
      <c r="F16" s="25">
        <v>16000</v>
      </c>
      <c r="G16" s="26">
        <v>16000</v>
      </c>
      <c r="H16" s="69">
        <v>46059</v>
      </c>
      <c r="I16" s="66"/>
      <c r="J16" s="67" t="s">
        <v>11</v>
      </c>
    </row>
    <row r="17" spans="1:10" s="1" customFormat="1" ht="120">
      <c r="A17" s="21">
        <v>12</v>
      </c>
      <c r="B17" s="22"/>
      <c r="C17" s="28"/>
      <c r="D17" s="24" t="s">
        <v>35</v>
      </c>
      <c r="E17" s="68" t="s">
        <v>117</v>
      </c>
      <c r="F17" s="25">
        <v>16600</v>
      </c>
      <c r="G17" s="26">
        <v>16600</v>
      </c>
      <c r="H17" s="69">
        <v>46059</v>
      </c>
      <c r="I17" s="66"/>
      <c r="J17" s="67" t="s">
        <v>11</v>
      </c>
    </row>
    <row r="18" spans="1:10" s="1" customFormat="1" ht="150">
      <c r="A18" s="21">
        <v>13</v>
      </c>
      <c r="B18" s="22"/>
      <c r="C18" s="28"/>
      <c r="D18" s="24" t="s">
        <v>36</v>
      </c>
      <c r="E18" s="72" t="s">
        <v>118</v>
      </c>
      <c r="F18" s="25">
        <v>18500</v>
      </c>
      <c r="G18" s="26">
        <v>18500</v>
      </c>
      <c r="H18" s="69">
        <v>46059</v>
      </c>
      <c r="I18" s="66"/>
      <c r="J18" s="67" t="s">
        <v>11</v>
      </c>
    </row>
    <row r="19" spans="1:10" s="1" customFormat="1" ht="210">
      <c r="A19" s="21">
        <v>14</v>
      </c>
      <c r="B19" s="22" t="s">
        <v>80</v>
      </c>
      <c r="C19" s="28"/>
      <c r="D19" s="24" t="s">
        <v>37</v>
      </c>
      <c r="E19" s="72" t="s">
        <v>119</v>
      </c>
      <c r="F19" s="25">
        <v>40404.199999999997</v>
      </c>
      <c r="G19" s="26">
        <v>40404.199999999997</v>
      </c>
      <c r="H19" s="69">
        <v>46059</v>
      </c>
      <c r="I19" s="66"/>
      <c r="J19" s="67" t="s">
        <v>11</v>
      </c>
    </row>
    <row r="20" spans="1:10" s="1" customFormat="1" ht="90">
      <c r="A20" s="21">
        <v>15</v>
      </c>
      <c r="B20" s="22"/>
      <c r="C20" s="28"/>
      <c r="D20" s="24" t="s">
        <v>38</v>
      </c>
      <c r="E20" s="68" t="s">
        <v>120</v>
      </c>
      <c r="F20" s="25">
        <v>17000</v>
      </c>
      <c r="G20" s="26">
        <v>17000</v>
      </c>
      <c r="H20" s="69">
        <v>46063</v>
      </c>
      <c r="I20" s="66"/>
      <c r="J20" s="67" t="s">
        <v>11</v>
      </c>
    </row>
    <row r="21" spans="1:10" s="1" customFormat="1" ht="90">
      <c r="A21" s="21">
        <v>16</v>
      </c>
      <c r="B21" s="22"/>
      <c r="C21" s="28"/>
      <c r="D21" s="24" t="s">
        <v>39</v>
      </c>
      <c r="E21" s="68" t="s">
        <v>121</v>
      </c>
      <c r="F21" s="25">
        <v>17000</v>
      </c>
      <c r="G21" s="26">
        <v>17000</v>
      </c>
      <c r="H21" s="69">
        <v>46063</v>
      </c>
      <c r="I21" s="66"/>
      <c r="J21" s="67" t="s">
        <v>11</v>
      </c>
    </row>
    <row r="22" spans="1:10" s="1" customFormat="1" ht="90">
      <c r="A22" s="21">
        <v>17</v>
      </c>
      <c r="B22" s="22"/>
      <c r="C22" s="28"/>
      <c r="D22" s="24" t="s">
        <v>40</v>
      </c>
      <c r="E22" s="68" t="s">
        <v>120</v>
      </c>
      <c r="F22" s="25">
        <v>17000</v>
      </c>
      <c r="G22" s="26">
        <v>17000</v>
      </c>
      <c r="H22" s="69">
        <v>46063</v>
      </c>
      <c r="I22" s="66"/>
      <c r="J22" s="67" t="s">
        <v>11</v>
      </c>
    </row>
    <row r="23" spans="1:10" s="1" customFormat="1" ht="90">
      <c r="A23" s="21">
        <v>18</v>
      </c>
      <c r="B23" s="22"/>
      <c r="C23" s="28"/>
      <c r="D23" s="24" t="s">
        <v>41</v>
      </c>
      <c r="E23" s="68" t="s">
        <v>120</v>
      </c>
      <c r="F23" s="25">
        <v>17000</v>
      </c>
      <c r="G23" s="26">
        <v>17000</v>
      </c>
      <c r="H23" s="69">
        <v>46063</v>
      </c>
      <c r="I23" s="66"/>
      <c r="J23" s="67" t="s">
        <v>11</v>
      </c>
    </row>
    <row r="24" spans="1:10" s="1" customFormat="1" ht="105">
      <c r="A24" s="21">
        <v>19</v>
      </c>
      <c r="B24" s="22"/>
      <c r="C24" s="28"/>
      <c r="D24" s="24" t="s">
        <v>42</v>
      </c>
      <c r="E24" s="68" t="s">
        <v>122</v>
      </c>
      <c r="F24" s="25">
        <v>17000</v>
      </c>
      <c r="G24" s="26">
        <v>17000</v>
      </c>
      <c r="H24" s="69">
        <v>46063</v>
      </c>
      <c r="I24" s="66"/>
      <c r="J24" s="67" t="s">
        <v>11</v>
      </c>
    </row>
    <row r="25" spans="1:10" s="1" customFormat="1" ht="90">
      <c r="A25" s="21">
        <v>20</v>
      </c>
      <c r="B25" s="22"/>
      <c r="C25" s="28"/>
      <c r="D25" s="24" t="s">
        <v>43</v>
      </c>
      <c r="E25" s="68" t="s">
        <v>120</v>
      </c>
      <c r="F25" s="25">
        <v>17000</v>
      </c>
      <c r="G25" s="26">
        <v>17000</v>
      </c>
      <c r="H25" s="69">
        <v>46063</v>
      </c>
      <c r="I25" s="66"/>
      <c r="J25" s="67" t="s">
        <v>11</v>
      </c>
    </row>
    <row r="26" spans="1:10" s="1" customFormat="1" ht="90">
      <c r="A26" s="21">
        <v>21</v>
      </c>
      <c r="B26" s="22"/>
      <c r="C26" s="28"/>
      <c r="D26" s="24" t="s">
        <v>44</v>
      </c>
      <c r="E26" s="68" t="s">
        <v>123</v>
      </c>
      <c r="F26" s="25">
        <v>10000</v>
      </c>
      <c r="G26" s="26">
        <v>10000</v>
      </c>
      <c r="H26" s="69">
        <v>46063</v>
      </c>
      <c r="I26" s="66"/>
      <c r="J26" s="67" t="s">
        <v>11</v>
      </c>
    </row>
    <row r="27" spans="1:10" s="1" customFormat="1" ht="105">
      <c r="A27" s="21">
        <v>22</v>
      </c>
      <c r="B27" s="22"/>
      <c r="C27" s="28"/>
      <c r="D27" s="24" t="s">
        <v>45</v>
      </c>
      <c r="E27" s="68" t="s">
        <v>124</v>
      </c>
      <c r="F27" s="25">
        <v>17000</v>
      </c>
      <c r="G27" s="26">
        <v>17000</v>
      </c>
      <c r="H27" s="69">
        <v>46063</v>
      </c>
      <c r="I27" s="66"/>
      <c r="J27" s="67" t="s">
        <v>11</v>
      </c>
    </row>
    <row r="28" spans="1:10" s="1" customFormat="1" ht="105">
      <c r="A28" s="21">
        <v>23</v>
      </c>
      <c r="B28" s="22"/>
      <c r="C28" s="28"/>
      <c r="D28" s="24" t="s">
        <v>46</v>
      </c>
      <c r="E28" s="68" t="s">
        <v>125</v>
      </c>
      <c r="F28" s="25">
        <v>15000</v>
      </c>
      <c r="G28" s="26">
        <v>15000</v>
      </c>
      <c r="H28" s="69">
        <v>46063</v>
      </c>
      <c r="I28" s="66"/>
      <c r="J28" s="67" t="s">
        <v>11</v>
      </c>
    </row>
    <row r="29" spans="1:10" s="1" customFormat="1" ht="90">
      <c r="A29" s="21">
        <v>24</v>
      </c>
      <c r="B29" s="22"/>
      <c r="C29" s="28"/>
      <c r="D29" s="24" t="s">
        <v>47</v>
      </c>
      <c r="E29" s="68" t="s">
        <v>123</v>
      </c>
      <c r="F29" s="25">
        <v>15000</v>
      </c>
      <c r="G29" s="26">
        <v>15000</v>
      </c>
      <c r="H29" s="69">
        <v>46063</v>
      </c>
      <c r="I29" s="66"/>
      <c r="J29" s="67" t="s">
        <v>11</v>
      </c>
    </row>
    <row r="30" spans="1:10" s="1" customFormat="1" ht="90">
      <c r="A30" s="21">
        <v>25</v>
      </c>
      <c r="B30" s="22"/>
      <c r="C30" s="28"/>
      <c r="D30" s="24" t="s">
        <v>48</v>
      </c>
      <c r="E30" s="68" t="s">
        <v>126</v>
      </c>
      <c r="F30" s="25">
        <v>25000</v>
      </c>
      <c r="G30" s="26">
        <v>25000</v>
      </c>
      <c r="H30" s="69">
        <v>46063</v>
      </c>
      <c r="I30" s="66"/>
      <c r="J30" s="67" t="s">
        <v>11</v>
      </c>
    </row>
    <row r="31" spans="1:10" s="1" customFormat="1" ht="90">
      <c r="A31" s="21">
        <v>26</v>
      </c>
      <c r="B31" s="22"/>
      <c r="C31" s="28"/>
      <c r="D31" s="24" t="s">
        <v>49</v>
      </c>
      <c r="E31" s="68" t="s">
        <v>120</v>
      </c>
      <c r="F31" s="25">
        <v>17000</v>
      </c>
      <c r="G31" s="26">
        <v>17000</v>
      </c>
      <c r="H31" s="69">
        <v>46063</v>
      </c>
      <c r="I31" s="66"/>
      <c r="J31" s="67" t="s">
        <v>11</v>
      </c>
    </row>
    <row r="32" spans="1:10" s="1" customFormat="1" ht="90">
      <c r="A32" s="21">
        <v>27</v>
      </c>
      <c r="B32" s="22"/>
      <c r="C32" s="28"/>
      <c r="D32" s="24" t="s">
        <v>50</v>
      </c>
      <c r="E32" s="68" t="s">
        <v>120</v>
      </c>
      <c r="F32" s="25">
        <v>17000</v>
      </c>
      <c r="G32" s="26">
        <v>17000</v>
      </c>
      <c r="H32" s="69">
        <v>46063</v>
      </c>
      <c r="I32" s="66"/>
      <c r="J32" s="67" t="s">
        <v>11</v>
      </c>
    </row>
    <row r="33" spans="1:10" s="1" customFormat="1" ht="105">
      <c r="A33" s="21">
        <v>28</v>
      </c>
      <c r="B33" s="22" t="s">
        <v>81</v>
      </c>
      <c r="C33" s="28"/>
      <c r="D33" s="24" t="s">
        <v>51</v>
      </c>
      <c r="E33" s="68" t="s">
        <v>127</v>
      </c>
      <c r="F33" s="25">
        <v>350625</v>
      </c>
      <c r="G33" s="26">
        <v>350625</v>
      </c>
      <c r="H33" s="69">
        <v>46065</v>
      </c>
      <c r="I33" s="66"/>
      <c r="J33" s="67" t="s">
        <v>11</v>
      </c>
    </row>
    <row r="34" spans="1:10" s="1" customFormat="1" ht="90">
      <c r="A34" s="21">
        <v>29</v>
      </c>
      <c r="B34" s="22" t="s">
        <v>82</v>
      </c>
      <c r="C34" s="28"/>
      <c r="D34" s="24" t="s">
        <v>51</v>
      </c>
      <c r="E34" s="68" t="s">
        <v>128</v>
      </c>
      <c r="F34" s="25">
        <v>143845.19</v>
      </c>
      <c r="G34" s="26">
        <v>143845.19</v>
      </c>
      <c r="H34" s="69">
        <v>46065</v>
      </c>
      <c r="I34" s="66"/>
      <c r="J34" s="67" t="s">
        <v>11</v>
      </c>
    </row>
    <row r="35" spans="1:10" s="1" customFormat="1" ht="90">
      <c r="A35" s="21">
        <v>30</v>
      </c>
      <c r="B35" s="22"/>
      <c r="C35" s="28"/>
      <c r="D35" s="24" t="s">
        <v>27</v>
      </c>
      <c r="E35" s="68" t="s">
        <v>129</v>
      </c>
      <c r="F35" s="25">
        <v>30000</v>
      </c>
      <c r="G35" s="26">
        <v>30000</v>
      </c>
      <c r="H35" s="69">
        <v>46070</v>
      </c>
      <c r="I35" s="66"/>
      <c r="J35" s="67" t="s">
        <v>11</v>
      </c>
    </row>
    <row r="36" spans="1:10" s="1" customFormat="1" ht="60">
      <c r="A36" s="21">
        <v>31</v>
      </c>
      <c r="B36" s="22"/>
      <c r="C36" s="28"/>
      <c r="D36" s="24" t="s">
        <v>52</v>
      </c>
      <c r="E36" s="68" t="s">
        <v>130</v>
      </c>
      <c r="F36" s="25">
        <v>50000</v>
      </c>
      <c r="G36" s="26">
        <v>50000</v>
      </c>
      <c r="H36" s="69">
        <v>46071</v>
      </c>
      <c r="I36" s="66"/>
      <c r="J36" s="67" t="s">
        <v>11</v>
      </c>
    </row>
    <row r="37" spans="1:10" s="1" customFormat="1" ht="90">
      <c r="A37" s="21">
        <v>32</v>
      </c>
      <c r="B37" s="22" t="s">
        <v>83</v>
      </c>
      <c r="C37" s="28"/>
      <c r="D37" s="24" t="s">
        <v>53</v>
      </c>
      <c r="E37" s="68" t="s">
        <v>131</v>
      </c>
      <c r="F37" s="25">
        <v>254142.5</v>
      </c>
      <c r="G37" s="26">
        <v>254142.5</v>
      </c>
      <c r="H37" s="69">
        <v>46071</v>
      </c>
      <c r="I37" s="66"/>
      <c r="J37" s="67" t="s">
        <v>11</v>
      </c>
    </row>
    <row r="38" spans="1:10" s="1" customFormat="1" ht="60">
      <c r="A38" s="21">
        <v>33</v>
      </c>
      <c r="B38" s="22" t="s">
        <v>84</v>
      </c>
      <c r="C38" s="28"/>
      <c r="D38" s="24" t="s">
        <v>54</v>
      </c>
      <c r="E38" s="68" t="s">
        <v>132</v>
      </c>
      <c r="F38" s="25">
        <v>674936.4</v>
      </c>
      <c r="G38" s="26">
        <v>674936.4</v>
      </c>
      <c r="H38" s="69">
        <v>46071</v>
      </c>
      <c r="I38" s="66"/>
      <c r="J38" s="67" t="s">
        <v>11</v>
      </c>
    </row>
    <row r="39" spans="1:10" s="1" customFormat="1" ht="75">
      <c r="A39" s="21">
        <v>34</v>
      </c>
      <c r="B39" s="22" t="s">
        <v>85</v>
      </c>
      <c r="C39" s="28"/>
      <c r="D39" s="24" t="s">
        <v>55</v>
      </c>
      <c r="E39" s="68" t="s">
        <v>133</v>
      </c>
      <c r="F39" s="25">
        <v>53100</v>
      </c>
      <c r="G39" s="26">
        <v>53100</v>
      </c>
      <c r="H39" s="69">
        <v>46071</v>
      </c>
      <c r="I39" s="66"/>
      <c r="J39" s="67" t="s">
        <v>11</v>
      </c>
    </row>
    <row r="40" spans="1:10" s="1" customFormat="1" ht="60">
      <c r="A40" s="21">
        <v>35</v>
      </c>
      <c r="B40" s="22" t="s">
        <v>86</v>
      </c>
      <c r="C40" s="28"/>
      <c r="D40" s="24" t="s">
        <v>55</v>
      </c>
      <c r="E40" s="68" t="s">
        <v>134</v>
      </c>
      <c r="F40" s="25">
        <v>4956</v>
      </c>
      <c r="G40" s="26">
        <v>4956</v>
      </c>
      <c r="H40" s="69">
        <v>46071</v>
      </c>
      <c r="I40" s="66"/>
      <c r="J40" s="67" t="s">
        <v>11</v>
      </c>
    </row>
    <row r="41" spans="1:10" s="1" customFormat="1" ht="150">
      <c r="A41" s="21">
        <v>36</v>
      </c>
      <c r="B41" s="22" t="s">
        <v>87</v>
      </c>
      <c r="C41" s="28"/>
      <c r="D41" s="24" t="s">
        <v>56</v>
      </c>
      <c r="E41" s="72" t="s">
        <v>135</v>
      </c>
      <c r="F41" s="25">
        <v>33800</v>
      </c>
      <c r="G41" s="26">
        <v>33800</v>
      </c>
      <c r="H41" s="69">
        <v>46071</v>
      </c>
      <c r="I41" s="66"/>
      <c r="J41" s="67" t="s">
        <v>11</v>
      </c>
    </row>
    <row r="42" spans="1:10" s="1" customFormat="1" ht="75">
      <c r="A42" s="21">
        <v>37</v>
      </c>
      <c r="B42" s="22" t="s">
        <v>88</v>
      </c>
      <c r="C42" s="28"/>
      <c r="D42" s="24" t="s">
        <v>16</v>
      </c>
      <c r="E42" s="68" t="s">
        <v>136</v>
      </c>
      <c r="F42" s="25">
        <v>17630</v>
      </c>
      <c r="G42" s="26">
        <v>17630</v>
      </c>
      <c r="H42" s="69">
        <v>46071</v>
      </c>
      <c r="I42" s="66"/>
      <c r="J42" s="67" t="s">
        <v>11</v>
      </c>
    </row>
    <row r="43" spans="1:10" s="1" customFormat="1" ht="75">
      <c r="A43" s="21">
        <v>38</v>
      </c>
      <c r="B43" s="22"/>
      <c r="C43" s="28"/>
      <c r="D43" s="24" t="s">
        <v>57</v>
      </c>
      <c r="E43" s="68" t="s">
        <v>137</v>
      </c>
      <c r="F43" s="25">
        <v>16350</v>
      </c>
      <c r="G43" s="26">
        <v>16350</v>
      </c>
      <c r="H43" s="69">
        <v>46071</v>
      </c>
      <c r="I43" s="66"/>
      <c r="J43" s="67" t="s">
        <v>11</v>
      </c>
    </row>
    <row r="44" spans="1:10" s="1" customFormat="1" ht="60">
      <c r="A44" s="21">
        <v>39</v>
      </c>
      <c r="B44" s="22" t="s">
        <v>89</v>
      </c>
      <c r="C44" s="28"/>
      <c r="D44" s="24" t="s">
        <v>58</v>
      </c>
      <c r="E44" s="68" t="s">
        <v>138</v>
      </c>
      <c r="F44" s="25">
        <v>257850</v>
      </c>
      <c r="G44" s="26">
        <v>257850</v>
      </c>
      <c r="H44" s="69">
        <v>46071</v>
      </c>
      <c r="I44" s="66"/>
      <c r="J44" s="67" t="s">
        <v>11</v>
      </c>
    </row>
    <row r="45" spans="1:10" s="1" customFormat="1" ht="90">
      <c r="A45" s="21">
        <v>40</v>
      </c>
      <c r="B45" s="22" t="s">
        <v>90</v>
      </c>
      <c r="C45" s="28"/>
      <c r="D45" s="24" t="s">
        <v>59</v>
      </c>
      <c r="E45" s="68" t="s">
        <v>139</v>
      </c>
      <c r="F45" s="25">
        <v>7670</v>
      </c>
      <c r="G45" s="26">
        <v>7670</v>
      </c>
      <c r="H45" s="69">
        <v>46071</v>
      </c>
      <c r="I45" s="66"/>
      <c r="J45" s="67" t="s">
        <v>11</v>
      </c>
    </row>
    <row r="46" spans="1:10" s="1" customFormat="1" ht="90">
      <c r="A46" s="21">
        <v>41</v>
      </c>
      <c r="B46" s="22" t="s">
        <v>91</v>
      </c>
      <c r="C46" s="28"/>
      <c r="D46" s="24" t="s">
        <v>60</v>
      </c>
      <c r="E46" s="68" t="s">
        <v>140</v>
      </c>
      <c r="F46" s="25">
        <v>20000</v>
      </c>
      <c r="G46" s="26">
        <v>20000</v>
      </c>
      <c r="H46" s="69">
        <v>46071</v>
      </c>
      <c r="I46" s="66"/>
      <c r="J46" s="67" t="s">
        <v>11</v>
      </c>
    </row>
    <row r="47" spans="1:10" s="1" customFormat="1" ht="135">
      <c r="A47" s="21">
        <v>42</v>
      </c>
      <c r="B47" s="22" t="s">
        <v>92</v>
      </c>
      <c r="C47" s="28"/>
      <c r="D47" s="24" t="s">
        <v>61</v>
      </c>
      <c r="E47" s="72" t="s">
        <v>141</v>
      </c>
      <c r="F47" s="25">
        <v>2359158.7999999998</v>
      </c>
      <c r="G47" s="26">
        <v>2359158.7999999998</v>
      </c>
      <c r="H47" s="69">
        <v>46071</v>
      </c>
      <c r="I47" s="66"/>
      <c r="J47" s="67" t="s">
        <v>11</v>
      </c>
    </row>
    <row r="48" spans="1:10" s="1" customFormat="1" ht="135">
      <c r="A48" s="21">
        <v>43</v>
      </c>
      <c r="B48" s="22" t="s">
        <v>93</v>
      </c>
      <c r="C48" s="28"/>
      <c r="D48" s="24" t="s">
        <v>61</v>
      </c>
      <c r="E48" s="72" t="s">
        <v>142</v>
      </c>
      <c r="F48" s="25">
        <v>527808.4</v>
      </c>
      <c r="G48" s="26">
        <v>527808.4</v>
      </c>
      <c r="H48" s="69">
        <v>46071</v>
      </c>
      <c r="I48" s="66"/>
      <c r="J48" s="67" t="s">
        <v>11</v>
      </c>
    </row>
    <row r="49" spans="1:10" s="1" customFormat="1" ht="60">
      <c r="A49" s="21">
        <v>44</v>
      </c>
      <c r="B49" s="22" t="s">
        <v>94</v>
      </c>
      <c r="C49" s="28"/>
      <c r="D49" s="24" t="s">
        <v>61</v>
      </c>
      <c r="E49" s="68" t="s">
        <v>143</v>
      </c>
      <c r="F49" s="25">
        <v>192080</v>
      </c>
      <c r="G49" s="26">
        <v>192080</v>
      </c>
      <c r="H49" s="69">
        <v>46071</v>
      </c>
      <c r="I49" s="66"/>
      <c r="J49" s="67" t="s">
        <v>11</v>
      </c>
    </row>
    <row r="50" spans="1:10" s="1" customFormat="1" ht="60">
      <c r="A50" s="21">
        <v>45</v>
      </c>
      <c r="B50" s="22"/>
      <c r="C50" s="28"/>
      <c r="D50" s="24" t="s">
        <v>62</v>
      </c>
      <c r="E50" s="68" t="s">
        <v>144</v>
      </c>
      <c r="F50" s="25">
        <v>10000</v>
      </c>
      <c r="G50" s="26">
        <v>10000</v>
      </c>
      <c r="H50" s="69">
        <v>46072</v>
      </c>
      <c r="I50" s="66"/>
      <c r="J50" s="67" t="s">
        <v>11</v>
      </c>
    </row>
    <row r="51" spans="1:10" s="1" customFormat="1" ht="300">
      <c r="A51" s="21">
        <v>46</v>
      </c>
      <c r="B51" s="22" t="s">
        <v>95</v>
      </c>
      <c r="C51" s="28"/>
      <c r="D51" s="24" t="s">
        <v>63</v>
      </c>
      <c r="E51" s="72" t="s">
        <v>145</v>
      </c>
      <c r="F51" s="25">
        <v>200865</v>
      </c>
      <c r="G51" s="26">
        <v>200865</v>
      </c>
      <c r="H51" s="69">
        <v>46073</v>
      </c>
      <c r="I51" s="66"/>
      <c r="J51" s="67" t="s">
        <v>11</v>
      </c>
    </row>
    <row r="52" spans="1:10" s="1" customFormat="1" ht="15" hidden="1">
      <c r="A52" s="21">
        <v>47</v>
      </c>
      <c r="B52" s="22" t="s">
        <v>96</v>
      </c>
      <c r="C52" s="28"/>
      <c r="D52" s="24" t="s">
        <v>64</v>
      </c>
      <c r="E52" s="68" t="s">
        <v>146</v>
      </c>
      <c r="F52" s="25">
        <v>138448.22</v>
      </c>
      <c r="G52" s="26">
        <v>138448.22</v>
      </c>
      <c r="H52" s="69">
        <v>46073</v>
      </c>
      <c r="I52" s="66"/>
      <c r="J52" s="67" t="s">
        <v>11</v>
      </c>
    </row>
    <row r="53" spans="1:10" s="1" customFormat="1" ht="75" hidden="1">
      <c r="A53" s="21">
        <v>48</v>
      </c>
      <c r="B53" s="22"/>
      <c r="C53" s="28"/>
      <c r="D53" s="24" t="s">
        <v>65</v>
      </c>
      <c r="E53" s="68" t="s">
        <v>147</v>
      </c>
      <c r="F53" s="25">
        <v>17188.71</v>
      </c>
      <c r="G53" s="26">
        <v>17188.71</v>
      </c>
      <c r="H53" s="69">
        <v>46077</v>
      </c>
      <c r="I53" s="66"/>
      <c r="J53" s="67" t="s">
        <v>11</v>
      </c>
    </row>
    <row r="54" spans="1:10" s="1" customFormat="1" ht="15">
      <c r="A54" s="21">
        <v>49</v>
      </c>
      <c r="B54" s="22"/>
      <c r="C54" s="28"/>
      <c r="D54" s="24" t="s">
        <v>30</v>
      </c>
      <c r="E54" s="68" t="s">
        <v>30</v>
      </c>
      <c r="F54" s="25"/>
      <c r="G54" s="26"/>
      <c r="H54" s="69">
        <v>46077</v>
      </c>
      <c r="I54" s="66"/>
      <c r="J54" s="67" t="s">
        <v>11</v>
      </c>
    </row>
    <row r="55" spans="1:10" s="1" customFormat="1" ht="105">
      <c r="A55" s="21">
        <v>50</v>
      </c>
      <c r="B55" s="22"/>
      <c r="C55" s="28"/>
      <c r="D55" s="24" t="s">
        <v>28</v>
      </c>
      <c r="E55" s="68" t="s">
        <v>148</v>
      </c>
      <c r="F55" s="25">
        <v>7000</v>
      </c>
      <c r="G55" s="26">
        <v>7000</v>
      </c>
      <c r="H55" s="69">
        <v>46077</v>
      </c>
      <c r="I55" s="66"/>
      <c r="J55" s="67" t="s">
        <v>11</v>
      </c>
    </row>
    <row r="56" spans="1:10" s="1" customFormat="1" ht="90">
      <c r="A56" s="21">
        <v>51</v>
      </c>
      <c r="B56" s="22" t="s">
        <v>97</v>
      </c>
      <c r="C56" s="28"/>
      <c r="D56" s="24" t="s">
        <v>63</v>
      </c>
      <c r="E56" s="68" t="s">
        <v>149</v>
      </c>
      <c r="F56" s="25">
        <v>511888.69</v>
      </c>
      <c r="G56" s="26">
        <v>511888.69</v>
      </c>
      <c r="H56" s="69">
        <v>46078</v>
      </c>
      <c r="I56" s="66"/>
      <c r="J56" s="67" t="s">
        <v>11</v>
      </c>
    </row>
    <row r="57" spans="1:10" s="1" customFormat="1" ht="75">
      <c r="A57" s="21">
        <v>52</v>
      </c>
      <c r="B57" s="22" t="s">
        <v>98</v>
      </c>
      <c r="C57" s="28"/>
      <c r="D57" s="24" t="s">
        <v>63</v>
      </c>
      <c r="E57" s="68" t="s">
        <v>150</v>
      </c>
      <c r="F57" s="25">
        <v>152154.79999999999</v>
      </c>
      <c r="G57" s="26">
        <v>152154.79999999999</v>
      </c>
      <c r="H57" s="69">
        <v>46078</v>
      </c>
      <c r="I57" s="66"/>
      <c r="J57" s="67" t="s">
        <v>11</v>
      </c>
    </row>
    <row r="58" spans="1:10" s="1" customFormat="1" ht="75">
      <c r="A58" s="21">
        <v>53</v>
      </c>
      <c r="B58" s="22" t="s">
        <v>99</v>
      </c>
      <c r="C58" s="28"/>
      <c r="D58" s="24" t="s">
        <v>66</v>
      </c>
      <c r="E58" s="68" t="s">
        <v>151</v>
      </c>
      <c r="F58" s="25">
        <v>720875</v>
      </c>
      <c r="G58" s="26">
        <v>720875</v>
      </c>
      <c r="H58" s="69">
        <v>46078</v>
      </c>
      <c r="I58" s="66"/>
      <c r="J58" s="67" t="s">
        <v>11</v>
      </c>
    </row>
    <row r="59" spans="1:10" s="1" customFormat="1" ht="60">
      <c r="A59" s="21">
        <v>54</v>
      </c>
      <c r="B59" s="22" t="s">
        <v>185</v>
      </c>
      <c r="C59" s="28"/>
      <c r="D59" s="24" t="s">
        <v>67</v>
      </c>
      <c r="E59" s="68" t="s">
        <v>152</v>
      </c>
      <c r="F59" s="25">
        <v>312800</v>
      </c>
      <c r="G59" s="26">
        <v>312800</v>
      </c>
      <c r="H59" s="69">
        <v>46078</v>
      </c>
      <c r="I59" s="66"/>
      <c r="J59" s="67" t="s">
        <v>11</v>
      </c>
    </row>
    <row r="60" spans="1:10" s="1" customFormat="1" ht="60">
      <c r="A60" s="21">
        <v>55</v>
      </c>
      <c r="B60" s="22" t="s">
        <v>100</v>
      </c>
      <c r="C60" s="28"/>
      <c r="D60" s="24" t="s">
        <v>66</v>
      </c>
      <c r="E60" s="68" t="s">
        <v>153</v>
      </c>
      <c r="F60" s="25">
        <v>1085040</v>
      </c>
      <c r="G60" s="26">
        <v>1085040</v>
      </c>
      <c r="H60" s="69">
        <v>46078</v>
      </c>
      <c r="I60" s="66"/>
      <c r="J60" s="67" t="s">
        <v>11</v>
      </c>
    </row>
    <row r="61" spans="1:10" s="1" customFormat="1" ht="75">
      <c r="A61" s="21">
        <v>56</v>
      </c>
      <c r="B61" s="22" t="s">
        <v>101</v>
      </c>
      <c r="C61" s="28"/>
      <c r="D61" s="24" t="s">
        <v>17</v>
      </c>
      <c r="E61" s="68" t="s">
        <v>154</v>
      </c>
      <c r="F61" s="25">
        <v>445726.86</v>
      </c>
      <c r="G61" s="26">
        <v>445726.86</v>
      </c>
      <c r="H61" s="69">
        <v>46078</v>
      </c>
      <c r="I61" s="66"/>
      <c r="J61" s="67" t="s">
        <v>11</v>
      </c>
    </row>
    <row r="62" spans="1:10" s="1" customFormat="1" ht="105">
      <c r="A62" s="21">
        <v>57</v>
      </c>
      <c r="B62" s="22" t="s">
        <v>186</v>
      </c>
      <c r="C62" s="28"/>
      <c r="D62" s="24" t="s">
        <v>68</v>
      </c>
      <c r="E62" s="68" t="s">
        <v>155</v>
      </c>
      <c r="F62" s="25">
        <v>30212.720000000001</v>
      </c>
      <c r="G62" s="26">
        <v>30212.720000000001</v>
      </c>
      <c r="H62" s="69">
        <v>46078</v>
      </c>
      <c r="I62" s="66"/>
      <c r="J62" s="67" t="s">
        <v>11</v>
      </c>
    </row>
    <row r="63" spans="1:10" s="1" customFormat="1" ht="210">
      <c r="A63" s="21">
        <v>58</v>
      </c>
      <c r="B63" s="22" t="s">
        <v>102</v>
      </c>
      <c r="C63" s="28"/>
      <c r="D63" s="24" t="s">
        <v>69</v>
      </c>
      <c r="E63" s="72" t="s">
        <v>156</v>
      </c>
      <c r="F63" s="25">
        <v>31200</v>
      </c>
      <c r="G63" s="26">
        <v>31200</v>
      </c>
      <c r="H63" s="69">
        <v>46078</v>
      </c>
      <c r="I63" s="66"/>
      <c r="J63" s="67" t="s">
        <v>11</v>
      </c>
    </row>
    <row r="64" spans="1:10" s="1" customFormat="1" ht="90">
      <c r="A64" s="21">
        <v>59</v>
      </c>
      <c r="B64" s="22"/>
      <c r="C64" s="28"/>
      <c r="D64" s="24" t="s">
        <v>27</v>
      </c>
      <c r="E64" s="68" t="s">
        <v>157</v>
      </c>
      <c r="F64" s="25">
        <v>20000</v>
      </c>
      <c r="G64" s="26">
        <v>20000</v>
      </c>
      <c r="H64" s="69">
        <v>46078</v>
      </c>
      <c r="I64" s="66"/>
      <c r="J64" s="67" t="s">
        <v>11</v>
      </c>
    </row>
    <row r="65" spans="1:10" s="1" customFormat="1" ht="120">
      <c r="A65" s="21">
        <v>60</v>
      </c>
      <c r="B65" s="22"/>
      <c r="C65" s="28"/>
      <c r="D65" s="24" t="s">
        <v>70</v>
      </c>
      <c r="E65" s="68" t="s">
        <v>158</v>
      </c>
      <c r="F65" s="25">
        <v>26300</v>
      </c>
      <c r="G65" s="26">
        <v>26300</v>
      </c>
      <c r="H65" s="69">
        <v>46078</v>
      </c>
      <c r="I65" s="66"/>
      <c r="J65" s="67" t="s">
        <v>11</v>
      </c>
    </row>
    <row r="66" spans="1:10" s="1" customFormat="1" ht="90">
      <c r="A66" s="21">
        <v>61</v>
      </c>
      <c r="B66" s="22"/>
      <c r="C66" s="28"/>
      <c r="D66" s="24" t="s">
        <v>38</v>
      </c>
      <c r="E66" s="68" t="s">
        <v>120</v>
      </c>
      <c r="F66" s="25">
        <v>17000</v>
      </c>
      <c r="G66" s="26">
        <v>17000</v>
      </c>
      <c r="H66" s="69">
        <v>46079</v>
      </c>
      <c r="I66" s="66"/>
      <c r="J66" s="67" t="s">
        <v>11</v>
      </c>
    </row>
    <row r="67" spans="1:10" s="1" customFormat="1" ht="90">
      <c r="A67" s="21">
        <v>62</v>
      </c>
      <c r="B67" s="22"/>
      <c r="C67" s="28"/>
      <c r="D67" s="24" t="s">
        <v>39</v>
      </c>
      <c r="E67" s="68" t="s">
        <v>121</v>
      </c>
      <c r="F67" s="25">
        <v>17000</v>
      </c>
      <c r="G67" s="26">
        <v>17000</v>
      </c>
      <c r="H67" s="69">
        <v>46079</v>
      </c>
      <c r="I67" s="66"/>
      <c r="J67" s="67" t="s">
        <v>11</v>
      </c>
    </row>
    <row r="68" spans="1:10" s="1" customFormat="1" ht="90">
      <c r="A68" s="21">
        <v>63</v>
      </c>
      <c r="B68" s="22"/>
      <c r="C68" s="28"/>
      <c r="D68" s="24" t="s">
        <v>40</v>
      </c>
      <c r="E68" s="68" t="s">
        <v>120</v>
      </c>
      <c r="F68" s="25">
        <v>17000</v>
      </c>
      <c r="G68" s="26">
        <v>17000</v>
      </c>
      <c r="H68" s="69">
        <v>46079</v>
      </c>
      <c r="I68" s="66"/>
      <c r="J68" s="67" t="s">
        <v>11</v>
      </c>
    </row>
    <row r="69" spans="1:10" s="1" customFormat="1" ht="90">
      <c r="A69" s="21">
        <v>64</v>
      </c>
      <c r="B69" s="22"/>
      <c r="C69" s="28"/>
      <c r="D69" s="24" t="s">
        <v>41</v>
      </c>
      <c r="E69" s="68" t="s">
        <v>120</v>
      </c>
      <c r="F69" s="25">
        <v>17000</v>
      </c>
      <c r="G69" s="26">
        <v>17000</v>
      </c>
      <c r="H69" s="69">
        <v>46079</v>
      </c>
      <c r="I69" s="66"/>
      <c r="J69" s="67" t="s">
        <v>11</v>
      </c>
    </row>
    <row r="70" spans="1:10" s="1" customFormat="1" ht="105">
      <c r="A70" s="21">
        <v>65</v>
      </c>
      <c r="B70" s="22"/>
      <c r="C70" s="28"/>
      <c r="D70" s="24" t="s">
        <v>42</v>
      </c>
      <c r="E70" s="68" t="s">
        <v>122</v>
      </c>
      <c r="F70" s="25">
        <v>17000</v>
      </c>
      <c r="G70" s="26">
        <v>17000</v>
      </c>
      <c r="H70" s="69">
        <v>46079</v>
      </c>
      <c r="I70" s="66"/>
      <c r="J70" s="67"/>
    </row>
    <row r="71" spans="1:10" s="1" customFormat="1" ht="90">
      <c r="A71" s="21">
        <v>66</v>
      </c>
      <c r="B71" s="22"/>
      <c r="C71" s="28"/>
      <c r="D71" s="24" t="s">
        <v>43</v>
      </c>
      <c r="E71" s="68" t="s">
        <v>120</v>
      </c>
      <c r="F71" s="25">
        <v>17000</v>
      </c>
      <c r="G71" s="26">
        <v>17000</v>
      </c>
      <c r="H71" s="69">
        <v>46079</v>
      </c>
      <c r="I71" s="66"/>
      <c r="J71" s="67"/>
    </row>
    <row r="72" spans="1:10" s="1" customFormat="1" ht="90">
      <c r="A72" s="21">
        <v>67</v>
      </c>
      <c r="B72" s="22"/>
      <c r="C72" s="28"/>
      <c r="D72" s="24" t="s">
        <v>44</v>
      </c>
      <c r="E72" s="68" t="s">
        <v>123</v>
      </c>
      <c r="F72" s="25">
        <v>10000</v>
      </c>
      <c r="G72" s="26">
        <v>10000</v>
      </c>
      <c r="H72" s="69">
        <v>46079</v>
      </c>
      <c r="I72" s="66"/>
      <c r="J72" s="67"/>
    </row>
    <row r="73" spans="1:10" s="1" customFormat="1" ht="105">
      <c r="A73" s="21">
        <v>68</v>
      </c>
      <c r="B73" s="22"/>
      <c r="C73" s="28"/>
      <c r="D73" s="24" t="s">
        <v>45</v>
      </c>
      <c r="E73" s="68" t="s">
        <v>124</v>
      </c>
      <c r="F73" s="25">
        <v>17000</v>
      </c>
      <c r="G73" s="26">
        <v>17000</v>
      </c>
      <c r="H73" s="69">
        <v>46079</v>
      </c>
      <c r="I73" s="66"/>
      <c r="J73" s="67"/>
    </row>
    <row r="74" spans="1:10" s="1" customFormat="1" ht="105">
      <c r="A74" s="21">
        <v>69</v>
      </c>
      <c r="B74" s="22"/>
      <c r="C74" s="28"/>
      <c r="D74" s="24" t="s">
        <v>46</v>
      </c>
      <c r="E74" s="68" t="s">
        <v>125</v>
      </c>
      <c r="F74" s="25">
        <v>15000</v>
      </c>
      <c r="G74" s="26">
        <v>15000</v>
      </c>
      <c r="H74" s="69">
        <v>46079</v>
      </c>
      <c r="I74" s="66"/>
      <c r="J74" s="67"/>
    </row>
    <row r="75" spans="1:10" s="1" customFormat="1" ht="90">
      <c r="A75" s="21">
        <v>70</v>
      </c>
      <c r="B75" s="22"/>
      <c r="C75" s="28"/>
      <c r="D75" s="24" t="s">
        <v>47</v>
      </c>
      <c r="E75" s="68" t="s">
        <v>123</v>
      </c>
      <c r="F75" s="25">
        <v>15000</v>
      </c>
      <c r="G75" s="26">
        <v>15000</v>
      </c>
      <c r="H75" s="69">
        <v>46079</v>
      </c>
      <c r="I75" s="66"/>
      <c r="J75" s="67"/>
    </row>
    <row r="76" spans="1:10" s="1" customFormat="1" ht="90">
      <c r="A76" s="21">
        <v>71</v>
      </c>
      <c r="B76" s="22"/>
      <c r="C76" s="28"/>
      <c r="D76" s="24" t="s">
        <v>48</v>
      </c>
      <c r="E76" s="68" t="s">
        <v>126</v>
      </c>
      <c r="F76" s="25">
        <v>25000</v>
      </c>
      <c r="G76" s="26">
        <v>25000</v>
      </c>
      <c r="H76" s="69">
        <v>46079</v>
      </c>
      <c r="I76" s="66"/>
      <c r="J76" s="67"/>
    </row>
    <row r="77" spans="1:10" s="1" customFormat="1" ht="90">
      <c r="A77" s="21">
        <v>72</v>
      </c>
      <c r="B77" s="22"/>
      <c r="C77" s="28"/>
      <c r="D77" s="24" t="s">
        <v>49</v>
      </c>
      <c r="E77" s="68" t="s">
        <v>120</v>
      </c>
      <c r="F77" s="25">
        <v>17000</v>
      </c>
      <c r="G77" s="26">
        <v>17000</v>
      </c>
      <c r="H77" s="69">
        <v>46079</v>
      </c>
      <c r="I77" s="66"/>
      <c r="J77" s="67"/>
    </row>
    <row r="78" spans="1:10" s="1" customFormat="1" ht="90">
      <c r="A78" s="21">
        <v>73</v>
      </c>
      <c r="B78" s="22"/>
      <c r="C78" s="28"/>
      <c r="D78" s="24" t="s">
        <v>50</v>
      </c>
      <c r="E78" s="68" t="s">
        <v>120</v>
      </c>
      <c r="F78" s="25">
        <v>17000</v>
      </c>
      <c r="G78" s="26">
        <v>17000</v>
      </c>
      <c r="H78" s="69">
        <v>46079</v>
      </c>
      <c r="I78" s="66"/>
      <c r="J78" s="67"/>
    </row>
    <row r="79" spans="1:10" s="1" customFormat="1" ht="90">
      <c r="A79" s="21">
        <v>74</v>
      </c>
      <c r="B79" s="22" t="s">
        <v>103</v>
      </c>
      <c r="C79" s="28"/>
      <c r="D79" s="24" t="s">
        <v>71</v>
      </c>
      <c r="E79" s="68" t="s">
        <v>159</v>
      </c>
      <c r="F79" s="25">
        <v>695728</v>
      </c>
      <c r="G79" s="26">
        <v>695728</v>
      </c>
      <c r="H79" s="69">
        <v>46079</v>
      </c>
      <c r="I79" s="66"/>
      <c r="J79" s="67"/>
    </row>
    <row r="80" spans="1:10" s="1" customFormat="1" ht="147" customHeight="1">
      <c r="A80" s="21">
        <v>75</v>
      </c>
      <c r="B80" s="22"/>
      <c r="C80" s="28"/>
      <c r="D80" s="24" t="s">
        <v>21</v>
      </c>
      <c r="E80" s="68" t="s">
        <v>160</v>
      </c>
      <c r="F80" s="25">
        <v>54249</v>
      </c>
      <c r="G80" s="26">
        <v>54249</v>
      </c>
      <c r="H80" s="69">
        <v>46079</v>
      </c>
      <c r="I80" s="66"/>
      <c r="J80" s="67"/>
    </row>
    <row r="81" spans="1:10" s="1" customFormat="1" ht="118.5" customHeight="1">
      <c r="A81" s="21">
        <v>76</v>
      </c>
      <c r="B81" s="22"/>
      <c r="C81" s="28"/>
      <c r="D81" s="24" t="s">
        <v>72</v>
      </c>
      <c r="E81" s="68" t="s">
        <v>161</v>
      </c>
      <c r="F81" s="25">
        <v>25000</v>
      </c>
      <c r="G81" s="26">
        <v>25000</v>
      </c>
      <c r="H81" s="69">
        <v>46079</v>
      </c>
      <c r="I81" s="66"/>
      <c r="J81" s="67"/>
    </row>
    <row r="82" spans="1:10" s="1" customFormat="1" ht="66.75" customHeight="1">
      <c r="A82" s="21">
        <v>77</v>
      </c>
      <c r="B82" s="22" t="s">
        <v>104</v>
      </c>
      <c r="C82" s="28"/>
      <c r="D82" s="24" t="s">
        <v>73</v>
      </c>
      <c r="E82" s="68" t="s">
        <v>162</v>
      </c>
      <c r="F82" s="25">
        <v>23600</v>
      </c>
      <c r="G82" s="26">
        <v>23600</v>
      </c>
      <c r="H82" s="69">
        <v>46079</v>
      </c>
      <c r="I82" s="66"/>
      <c r="J82" s="67"/>
    </row>
    <row r="83" spans="1:10" s="1" customFormat="1" ht="90" customHeight="1">
      <c r="A83" s="21">
        <v>78</v>
      </c>
      <c r="B83" s="22" t="s">
        <v>105</v>
      </c>
      <c r="C83" s="28"/>
      <c r="D83" s="24" t="s">
        <v>74</v>
      </c>
      <c r="E83" s="68" t="s">
        <v>163</v>
      </c>
      <c r="F83" s="25">
        <v>11800</v>
      </c>
      <c r="G83" s="26">
        <v>11800</v>
      </c>
      <c r="H83" s="69">
        <v>46079</v>
      </c>
      <c r="I83" s="66"/>
      <c r="J83" s="67"/>
    </row>
    <row r="84" spans="1:10" s="1" customFormat="1" ht="90">
      <c r="A84" s="21">
        <v>79</v>
      </c>
      <c r="B84" s="22" t="s">
        <v>106</v>
      </c>
      <c r="C84" s="28"/>
      <c r="D84" s="24" t="s">
        <v>51</v>
      </c>
      <c r="E84" s="68" t="s">
        <v>164</v>
      </c>
      <c r="F84" s="25">
        <v>197444.39</v>
      </c>
      <c r="G84" s="26">
        <v>197444.39</v>
      </c>
      <c r="H84" s="69">
        <v>46079</v>
      </c>
      <c r="I84" s="66"/>
      <c r="J84" s="67"/>
    </row>
    <row r="85" spans="1:10" s="1" customFormat="1" ht="73.5" customHeight="1">
      <c r="A85" s="21">
        <v>80</v>
      </c>
      <c r="B85" s="22"/>
      <c r="C85" s="28"/>
      <c r="D85" s="24" t="s">
        <v>75</v>
      </c>
      <c r="E85" s="68" t="s">
        <v>25</v>
      </c>
      <c r="F85" s="25">
        <v>1579300</v>
      </c>
      <c r="G85" s="26">
        <v>1579300</v>
      </c>
      <c r="H85" s="69">
        <v>46079</v>
      </c>
      <c r="I85" s="66"/>
      <c r="J85" s="67"/>
    </row>
    <row r="86" spans="1:10" s="1" customFormat="1" ht="60" customHeight="1">
      <c r="A86" s="21">
        <v>81</v>
      </c>
      <c r="B86" s="22"/>
      <c r="C86" s="28"/>
      <c r="D86" s="24" t="s">
        <v>19</v>
      </c>
      <c r="E86" s="68" t="s">
        <v>165</v>
      </c>
      <c r="F86" s="25">
        <v>149611.20000000001</v>
      </c>
      <c r="G86" s="26">
        <v>149611.20000000001</v>
      </c>
      <c r="H86" s="69">
        <v>46079</v>
      </c>
      <c r="I86" s="66"/>
      <c r="J86" s="67"/>
    </row>
    <row r="87" spans="1:10" s="1" customFormat="1" ht="77.25" customHeight="1">
      <c r="A87" s="21">
        <v>82</v>
      </c>
      <c r="B87" s="22"/>
      <c r="C87" s="28"/>
      <c r="D87" s="24" t="s">
        <v>18</v>
      </c>
      <c r="E87" s="68" t="s">
        <v>166</v>
      </c>
      <c r="F87" s="25"/>
      <c r="G87" s="26"/>
      <c r="H87" s="69">
        <v>46079</v>
      </c>
      <c r="I87" s="66"/>
      <c r="J87" s="67"/>
    </row>
    <row r="88" spans="1:10" s="1" customFormat="1" ht="75" customHeight="1">
      <c r="A88" s="21">
        <v>83</v>
      </c>
      <c r="B88" s="22"/>
      <c r="C88" s="28"/>
      <c r="D88" s="24" t="s">
        <v>52</v>
      </c>
      <c r="E88" s="68" t="s">
        <v>167</v>
      </c>
      <c r="F88" s="25">
        <v>50000</v>
      </c>
      <c r="G88" s="26">
        <v>50000</v>
      </c>
      <c r="H88" s="69">
        <v>46079</v>
      </c>
      <c r="I88" s="66"/>
      <c r="J88" s="67"/>
    </row>
    <row r="89" spans="1:10" s="1" customFormat="1" ht="89.25" customHeight="1">
      <c r="A89" s="21">
        <v>84</v>
      </c>
      <c r="B89" s="22" t="s">
        <v>107</v>
      </c>
      <c r="C89" s="28"/>
      <c r="D89" s="24" t="s">
        <v>60</v>
      </c>
      <c r="E89" s="68" t="s">
        <v>168</v>
      </c>
      <c r="F89" s="25">
        <v>21000</v>
      </c>
      <c r="G89" s="26">
        <v>21000</v>
      </c>
      <c r="H89" s="69">
        <v>46079</v>
      </c>
      <c r="I89" s="66"/>
      <c r="J89" s="67"/>
    </row>
    <row r="90" spans="1:10" s="1" customFormat="1" ht="90" customHeight="1">
      <c r="A90" s="21">
        <v>85</v>
      </c>
      <c r="B90" s="22"/>
      <c r="C90" s="28"/>
      <c r="D90" s="24" t="s">
        <v>76</v>
      </c>
      <c r="E90" s="68" t="s">
        <v>169</v>
      </c>
      <c r="F90" s="25">
        <v>12000</v>
      </c>
      <c r="G90" s="26">
        <v>12000</v>
      </c>
      <c r="H90" s="69">
        <v>46079</v>
      </c>
      <c r="I90" s="66"/>
      <c r="J90" s="67"/>
    </row>
    <row r="91" spans="1:10" s="1" customFormat="1" ht="81.75" customHeight="1">
      <c r="A91" s="21">
        <v>86</v>
      </c>
      <c r="B91" s="22"/>
      <c r="C91" s="28"/>
      <c r="D91" s="24" t="s">
        <v>76</v>
      </c>
      <c r="E91" s="68" t="s">
        <v>170</v>
      </c>
      <c r="F91" s="25">
        <v>12000</v>
      </c>
      <c r="G91" s="26">
        <v>12000</v>
      </c>
      <c r="H91" s="69">
        <v>46079</v>
      </c>
      <c r="I91" s="66"/>
      <c r="J91" s="67"/>
    </row>
    <row r="92" spans="1:10" s="1" customFormat="1" ht="39.75" customHeight="1">
      <c r="A92" s="21">
        <v>87</v>
      </c>
      <c r="B92" s="22"/>
      <c r="C92" s="28"/>
      <c r="D92" s="24" t="s">
        <v>20</v>
      </c>
      <c r="E92" s="68" t="s">
        <v>171</v>
      </c>
      <c r="F92" s="25">
        <v>6322.39</v>
      </c>
      <c r="G92" s="26">
        <v>6322.39</v>
      </c>
      <c r="H92" s="69">
        <v>46079</v>
      </c>
      <c r="I92" s="66"/>
      <c r="J92" s="67"/>
    </row>
    <row r="93" spans="1:10" s="1" customFormat="1" ht="30">
      <c r="A93" s="21">
        <v>88</v>
      </c>
      <c r="B93" s="22"/>
      <c r="C93" s="28"/>
      <c r="D93" s="24" t="s">
        <v>20</v>
      </c>
      <c r="E93" s="68" t="s">
        <v>172</v>
      </c>
      <c r="F93" s="25">
        <v>3449.84</v>
      </c>
      <c r="G93" s="26">
        <v>3449.84</v>
      </c>
      <c r="H93" s="69">
        <v>46079</v>
      </c>
      <c r="I93" s="66"/>
      <c r="J93" s="67"/>
    </row>
    <row r="94" spans="1:10" s="1" customFormat="1" ht="30">
      <c r="A94" s="21">
        <v>89</v>
      </c>
      <c r="B94" s="22"/>
      <c r="C94" s="28"/>
      <c r="D94" s="24" t="s">
        <v>20</v>
      </c>
      <c r="E94" s="68" t="s">
        <v>173</v>
      </c>
      <c r="F94" s="25">
        <v>447.45</v>
      </c>
      <c r="G94" s="26">
        <v>447.45</v>
      </c>
      <c r="H94" s="69">
        <v>46079</v>
      </c>
      <c r="I94" s="66"/>
      <c r="J94" s="67"/>
    </row>
    <row r="95" spans="1:10" s="1" customFormat="1" ht="30">
      <c r="A95" s="21">
        <v>90</v>
      </c>
      <c r="B95" s="22"/>
      <c r="C95" s="28"/>
      <c r="D95" s="24" t="s">
        <v>20</v>
      </c>
      <c r="E95" s="68" t="s">
        <v>174</v>
      </c>
      <c r="F95" s="25">
        <v>320.39999999999998</v>
      </c>
      <c r="G95" s="26">
        <v>320.39999999999998</v>
      </c>
      <c r="H95" s="69">
        <v>46079</v>
      </c>
      <c r="I95" s="66"/>
      <c r="J95" s="67"/>
    </row>
    <row r="96" spans="1:10" s="1" customFormat="1" ht="30">
      <c r="A96" s="21">
        <v>91</v>
      </c>
      <c r="B96" s="22"/>
      <c r="C96" s="28"/>
      <c r="D96" s="24" t="s">
        <v>20</v>
      </c>
      <c r="E96" s="68" t="s">
        <v>175</v>
      </c>
      <c r="F96" s="25">
        <v>12524.82</v>
      </c>
      <c r="G96" s="26">
        <v>12524.82</v>
      </c>
      <c r="H96" s="69">
        <v>46079</v>
      </c>
      <c r="I96" s="66"/>
      <c r="J96" s="67"/>
    </row>
    <row r="97" spans="1:10" s="1" customFormat="1" ht="30">
      <c r="A97" s="21">
        <v>92</v>
      </c>
      <c r="B97" s="22"/>
      <c r="C97" s="28"/>
      <c r="D97" s="24" t="s">
        <v>20</v>
      </c>
      <c r="E97" s="68" t="s">
        <v>176</v>
      </c>
      <c r="F97" s="25">
        <v>1171.98</v>
      </c>
      <c r="G97" s="26">
        <v>1171.98</v>
      </c>
      <c r="H97" s="69">
        <v>46079</v>
      </c>
      <c r="I97" s="66"/>
      <c r="J97" s="67"/>
    </row>
    <row r="98" spans="1:10" s="1" customFormat="1" ht="30">
      <c r="A98" s="21">
        <v>93</v>
      </c>
      <c r="B98" s="22"/>
      <c r="C98" s="28"/>
      <c r="D98" s="24" t="s">
        <v>20</v>
      </c>
      <c r="E98" s="68" t="s">
        <v>177</v>
      </c>
      <c r="F98" s="25">
        <v>1187.3399999999999</v>
      </c>
      <c r="G98" s="26">
        <v>1187.3399999999999</v>
      </c>
      <c r="H98" s="69">
        <v>46079</v>
      </c>
      <c r="I98" s="66"/>
      <c r="J98" s="67"/>
    </row>
    <row r="99" spans="1:10" s="1" customFormat="1" ht="30">
      <c r="A99" s="21">
        <v>94</v>
      </c>
      <c r="B99" s="22"/>
      <c r="C99" s="28"/>
      <c r="D99" s="24" t="s">
        <v>20</v>
      </c>
      <c r="E99" s="68" t="s">
        <v>178</v>
      </c>
      <c r="F99" s="25">
        <v>556.35</v>
      </c>
      <c r="G99" s="26">
        <v>556.35</v>
      </c>
      <c r="H99" s="69">
        <v>46079</v>
      </c>
      <c r="I99" s="66"/>
      <c r="J99" s="67"/>
    </row>
    <row r="100" spans="1:10" s="1" customFormat="1" ht="30">
      <c r="A100" s="21">
        <v>95</v>
      </c>
      <c r="B100" s="22"/>
      <c r="C100" s="28"/>
      <c r="D100" s="24" t="s">
        <v>20</v>
      </c>
      <c r="E100" s="68" t="s">
        <v>179</v>
      </c>
      <c r="F100" s="25">
        <v>353.08</v>
      </c>
      <c r="G100" s="26">
        <v>353.08</v>
      </c>
      <c r="H100" s="69">
        <v>46079</v>
      </c>
      <c r="I100" s="66"/>
      <c r="J100" s="67"/>
    </row>
    <row r="101" spans="1:10" s="1" customFormat="1" ht="30">
      <c r="A101" s="21">
        <v>96</v>
      </c>
      <c r="B101" s="22"/>
      <c r="C101" s="28"/>
      <c r="D101" s="24" t="s">
        <v>20</v>
      </c>
      <c r="E101" s="68" t="s">
        <v>180</v>
      </c>
      <c r="F101" s="25">
        <v>393</v>
      </c>
      <c r="G101" s="26">
        <v>393</v>
      </c>
      <c r="H101" s="69">
        <v>46079</v>
      </c>
      <c r="I101" s="66"/>
      <c r="J101" s="67"/>
    </row>
    <row r="102" spans="1:10" s="1" customFormat="1" ht="30">
      <c r="A102" s="21">
        <v>97</v>
      </c>
      <c r="B102" s="22"/>
      <c r="C102" s="30"/>
      <c r="D102" s="24" t="s">
        <v>20</v>
      </c>
      <c r="E102" s="29" t="s">
        <v>181</v>
      </c>
      <c r="F102" s="25">
        <v>6260.96</v>
      </c>
      <c r="G102" s="26">
        <v>6260.96</v>
      </c>
      <c r="H102" s="27">
        <v>46079</v>
      </c>
      <c r="I102" s="66"/>
      <c r="J102" s="67"/>
    </row>
    <row r="103" spans="1:10" s="1" customFormat="1" ht="30">
      <c r="A103" s="21">
        <v>98</v>
      </c>
      <c r="B103" s="22"/>
      <c r="C103" s="30"/>
      <c r="D103" s="24" t="s">
        <v>20</v>
      </c>
      <c r="E103" s="29" t="s">
        <v>182</v>
      </c>
      <c r="F103" s="25">
        <v>3317.24</v>
      </c>
      <c r="G103" s="26">
        <v>3317.24</v>
      </c>
      <c r="H103" s="27">
        <v>46079</v>
      </c>
      <c r="I103" s="66"/>
      <c r="J103" s="67"/>
    </row>
    <row r="104" spans="1:10" s="1" customFormat="1" ht="15">
      <c r="A104" s="21">
        <v>99</v>
      </c>
      <c r="B104" s="22"/>
      <c r="C104" s="30"/>
      <c r="D104" s="24" t="s">
        <v>20</v>
      </c>
      <c r="E104" s="29" t="s">
        <v>183</v>
      </c>
      <c r="F104" s="25">
        <v>1359.2</v>
      </c>
      <c r="G104" s="26">
        <v>1359.2</v>
      </c>
      <c r="H104" s="27">
        <v>46079</v>
      </c>
      <c r="I104" s="66"/>
      <c r="J104" s="67"/>
    </row>
    <row r="105" spans="1:10" s="1" customFormat="1" ht="50.25" customHeight="1">
      <c r="A105" s="21">
        <v>100</v>
      </c>
      <c r="B105" s="22"/>
      <c r="C105" s="30"/>
      <c r="D105" s="24" t="s">
        <v>77</v>
      </c>
      <c r="E105" s="29" t="s">
        <v>187</v>
      </c>
      <c r="F105" s="25"/>
      <c r="G105" s="26"/>
      <c r="H105" s="27">
        <v>46079</v>
      </c>
      <c r="I105" s="66"/>
      <c r="J105" s="67"/>
    </row>
    <row r="106" spans="1:10" s="1" customFormat="1" ht="51.75" customHeight="1">
      <c r="A106" s="21">
        <v>101</v>
      </c>
      <c r="B106" s="22"/>
      <c r="C106" s="30"/>
      <c r="D106" s="24" t="s">
        <v>22</v>
      </c>
      <c r="E106" s="29" t="s">
        <v>184</v>
      </c>
      <c r="F106" s="25">
        <v>18192.46</v>
      </c>
      <c r="G106" s="26">
        <v>18192.46</v>
      </c>
      <c r="H106" s="27">
        <v>46081</v>
      </c>
      <c r="I106" s="66"/>
      <c r="J106" s="67"/>
    </row>
    <row r="107" spans="1:10" s="2" customFormat="1" ht="40.5" customHeight="1">
      <c r="A107" s="21">
        <v>102</v>
      </c>
      <c r="B107" s="22"/>
      <c r="C107" s="31"/>
      <c r="D107" s="24" t="s">
        <v>23</v>
      </c>
      <c r="E107" s="29" t="s">
        <v>15</v>
      </c>
      <c r="F107" s="25">
        <v>-41511.839999999997</v>
      </c>
      <c r="G107" s="26">
        <v>-41511.839999999997</v>
      </c>
      <c r="H107" s="27">
        <v>46081</v>
      </c>
      <c r="I107" s="66"/>
      <c r="J107" s="67"/>
    </row>
    <row r="108" spans="1:10" s="3" customFormat="1" ht="15" hidden="1" outlineLevel="2">
      <c r="A108" s="21">
        <v>103</v>
      </c>
      <c r="B108" s="22"/>
      <c r="C108" s="31"/>
      <c r="D108" s="24"/>
      <c r="E108" s="29"/>
      <c r="F108" s="25"/>
      <c r="G108" s="26"/>
      <c r="H108" s="27"/>
      <c r="I108" s="66"/>
      <c r="J108" s="67"/>
    </row>
    <row r="109" spans="1:10" s="3" customFormat="1" ht="15" hidden="1" outlineLevel="2">
      <c r="A109" s="21">
        <v>104</v>
      </c>
      <c r="B109" s="22"/>
      <c r="C109" s="31"/>
      <c r="D109" s="24"/>
      <c r="E109" s="29"/>
      <c r="F109" s="25"/>
      <c r="G109" s="26"/>
      <c r="H109" s="27"/>
      <c r="I109" s="66"/>
      <c r="J109" s="67"/>
    </row>
    <row r="110" spans="1:10" s="3" customFormat="1" ht="15" hidden="1" outlineLevel="2">
      <c r="A110" s="21">
        <v>105</v>
      </c>
      <c r="B110" s="22"/>
      <c r="C110" s="31"/>
      <c r="D110" s="24"/>
      <c r="E110" s="29"/>
      <c r="F110" s="25"/>
      <c r="G110" s="26"/>
      <c r="H110" s="27"/>
      <c r="I110" s="66"/>
      <c r="J110" s="67"/>
    </row>
    <row r="111" spans="1:10" s="3" customFormat="1" ht="15" hidden="1" outlineLevel="2">
      <c r="A111" s="21">
        <v>106</v>
      </c>
      <c r="B111" s="22"/>
      <c r="C111" s="31"/>
      <c r="D111" s="24"/>
      <c r="E111" s="29"/>
      <c r="F111" s="25"/>
      <c r="G111" s="26"/>
      <c r="H111" s="27"/>
      <c r="I111" s="66"/>
      <c r="J111" s="67"/>
    </row>
    <row r="112" spans="1:10" s="3" customFormat="1" ht="15" hidden="1" outlineLevel="2">
      <c r="A112" s="21">
        <v>107</v>
      </c>
      <c r="B112" s="22"/>
      <c r="C112" s="31"/>
      <c r="D112" s="24"/>
      <c r="E112" s="29"/>
      <c r="F112" s="25"/>
      <c r="G112" s="26"/>
      <c r="H112" s="27"/>
      <c r="I112" s="66"/>
      <c r="J112" s="67"/>
    </row>
    <row r="113" spans="1:10" s="3" customFormat="1" ht="15" hidden="1" outlineLevel="2">
      <c r="A113" s="21">
        <v>108</v>
      </c>
      <c r="B113" s="22"/>
      <c r="C113" s="31"/>
      <c r="D113" s="24"/>
      <c r="E113" s="29"/>
      <c r="F113" s="25"/>
      <c r="G113" s="26"/>
      <c r="H113" s="27"/>
      <c r="I113" s="66"/>
      <c r="J113" s="67"/>
    </row>
    <row r="114" spans="1:10" s="3" customFormat="1" ht="15" hidden="1" outlineLevel="2">
      <c r="A114" s="21">
        <v>109</v>
      </c>
      <c r="B114" s="22"/>
      <c r="C114" s="31"/>
      <c r="D114" s="24"/>
      <c r="E114" s="29"/>
      <c r="F114" s="25"/>
      <c r="G114" s="26"/>
      <c r="H114" s="27"/>
      <c r="I114" s="66"/>
      <c r="J114" s="67"/>
    </row>
    <row r="115" spans="1:10" s="3" customFormat="1" ht="15" hidden="1" outlineLevel="2">
      <c r="A115" s="21">
        <v>110</v>
      </c>
      <c r="B115" s="22"/>
      <c r="C115" s="31"/>
      <c r="D115" s="24"/>
      <c r="E115" s="29"/>
      <c r="F115" s="25"/>
      <c r="G115" s="26"/>
      <c r="H115" s="27"/>
      <c r="I115" s="66"/>
      <c r="J115" s="67"/>
    </row>
    <row r="116" spans="1:10" s="3" customFormat="1" ht="15" hidden="1" outlineLevel="2">
      <c r="A116" s="21">
        <v>111</v>
      </c>
      <c r="B116" s="22"/>
      <c r="C116" s="31"/>
      <c r="D116" s="24"/>
      <c r="E116" s="29"/>
      <c r="F116" s="25"/>
      <c r="G116" s="26"/>
      <c r="H116" s="27"/>
      <c r="I116" s="66"/>
      <c r="J116" s="67"/>
    </row>
    <row r="117" spans="1:10" s="3" customFormat="1" ht="15" hidden="1" outlineLevel="2">
      <c r="A117" s="21">
        <v>112</v>
      </c>
      <c r="B117" s="22"/>
      <c r="C117" s="31"/>
      <c r="D117" s="24"/>
      <c r="E117" s="29"/>
      <c r="F117" s="25"/>
      <c r="G117" s="26"/>
      <c r="H117" s="27"/>
      <c r="I117" s="66"/>
      <c r="J117" s="67"/>
    </row>
    <row r="118" spans="1:10" s="3" customFormat="1" ht="15" hidden="1" outlineLevel="2">
      <c r="A118" s="21">
        <v>113</v>
      </c>
      <c r="B118" s="22"/>
      <c r="C118" s="31"/>
      <c r="D118" s="24"/>
      <c r="E118" s="29"/>
      <c r="F118" s="25"/>
      <c r="G118" s="26"/>
      <c r="H118" s="27"/>
      <c r="I118" s="66"/>
      <c r="J118" s="67"/>
    </row>
    <row r="119" spans="1:10" s="3" customFormat="1" ht="15" hidden="1" outlineLevel="2">
      <c r="A119" s="21">
        <v>114</v>
      </c>
      <c r="B119" s="22"/>
      <c r="C119" s="31"/>
      <c r="D119" s="24"/>
      <c r="E119" s="29"/>
      <c r="F119" s="25"/>
      <c r="G119" s="26"/>
      <c r="H119" s="27"/>
      <c r="I119" s="66"/>
      <c r="J119" s="67"/>
    </row>
    <row r="120" spans="1:10" s="3" customFormat="1" ht="15" hidden="1" outlineLevel="2">
      <c r="A120" s="21">
        <v>115</v>
      </c>
      <c r="B120" s="22"/>
      <c r="C120" s="31"/>
      <c r="D120" s="24"/>
      <c r="E120" s="29"/>
      <c r="F120" s="25"/>
      <c r="G120" s="26"/>
      <c r="H120" s="27"/>
      <c r="I120" s="66"/>
      <c r="J120" s="67"/>
    </row>
    <row r="121" spans="1:10" s="3" customFormat="1" ht="15" hidden="1" outlineLevel="2">
      <c r="A121" s="21">
        <v>116</v>
      </c>
      <c r="B121" s="22"/>
      <c r="C121" s="31"/>
      <c r="D121" s="24"/>
      <c r="E121" s="29"/>
      <c r="F121" s="25"/>
      <c r="G121" s="26"/>
      <c r="H121" s="27"/>
      <c r="I121" s="66"/>
      <c r="J121" s="67"/>
    </row>
    <row r="122" spans="1:10" s="3" customFormat="1" ht="15" hidden="1" outlineLevel="2">
      <c r="A122" s="21">
        <v>117</v>
      </c>
      <c r="B122" s="22"/>
      <c r="C122" s="31"/>
      <c r="D122" s="24"/>
      <c r="E122" s="29"/>
      <c r="F122" s="25"/>
      <c r="G122" s="26"/>
      <c r="H122" s="27"/>
      <c r="I122" s="66"/>
      <c r="J122" s="67"/>
    </row>
    <row r="123" spans="1:10" s="3" customFormat="1" ht="15" hidden="1" outlineLevel="2">
      <c r="A123" s="21">
        <v>118</v>
      </c>
      <c r="B123" s="22"/>
      <c r="C123" s="31"/>
      <c r="D123" s="24"/>
      <c r="E123" s="29"/>
      <c r="F123" s="25"/>
      <c r="G123" s="26"/>
      <c r="H123" s="27"/>
      <c r="I123" s="66"/>
      <c r="J123" s="67"/>
    </row>
    <row r="124" spans="1:10" s="3" customFormat="1" ht="15" hidden="1" outlineLevel="2">
      <c r="A124" s="21">
        <v>119</v>
      </c>
      <c r="B124" s="22"/>
      <c r="C124" s="31"/>
      <c r="D124" s="24"/>
      <c r="E124" s="29"/>
      <c r="F124" s="25"/>
      <c r="G124" s="26"/>
      <c r="H124" s="27"/>
      <c r="I124" s="66"/>
      <c r="J124" s="67"/>
    </row>
    <row r="125" spans="1:10" s="3" customFormat="1" ht="15" hidden="1" outlineLevel="2">
      <c r="A125" s="21">
        <v>120</v>
      </c>
      <c r="B125" s="22"/>
      <c r="C125" s="31"/>
      <c r="D125" s="24"/>
      <c r="E125" s="29"/>
      <c r="F125" s="25"/>
      <c r="G125" s="26"/>
      <c r="H125" s="27"/>
      <c r="I125" s="66"/>
      <c r="J125" s="67"/>
    </row>
    <row r="126" spans="1:10" s="3" customFormat="1" ht="15" hidden="1" outlineLevel="2">
      <c r="A126" s="21">
        <v>121</v>
      </c>
      <c r="B126" s="22"/>
      <c r="C126" s="31"/>
      <c r="D126" s="24"/>
      <c r="E126" s="29"/>
      <c r="F126" s="25"/>
      <c r="G126" s="26"/>
      <c r="H126" s="27"/>
      <c r="I126" s="66"/>
      <c r="J126" s="67"/>
    </row>
    <row r="127" spans="1:10" s="3" customFormat="1" ht="15" hidden="1" outlineLevel="2">
      <c r="A127" s="21">
        <v>122</v>
      </c>
      <c r="B127" s="22"/>
      <c r="C127" s="31"/>
      <c r="D127" s="24"/>
      <c r="E127" s="29"/>
      <c r="F127" s="25"/>
      <c r="G127" s="26"/>
      <c r="H127" s="27"/>
      <c r="I127" s="66"/>
      <c r="J127" s="67"/>
    </row>
    <row r="128" spans="1:10" s="3" customFormat="1" ht="15" hidden="1" outlineLevel="2">
      <c r="A128" s="21">
        <v>123</v>
      </c>
      <c r="B128" s="22"/>
      <c r="C128" s="31"/>
      <c r="D128" s="24"/>
      <c r="E128" s="29"/>
      <c r="F128" s="25"/>
      <c r="G128" s="26"/>
      <c r="H128" s="27"/>
      <c r="I128" s="66"/>
      <c r="J128" s="67"/>
    </row>
    <row r="129" spans="1:10" s="3" customFormat="1" ht="15" hidden="1" outlineLevel="2">
      <c r="A129" s="21">
        <v>124</v>
      </c>
      <c r="B129" s="22"/>
      <c r="C129" s="31"/>
      <c r="D129" s="24"/>
      <c r="E129" s="29"/>
      <c r="F129" s="25"/>
      <c r="G129" s="26"/>
      <c r="H129" s="27"/>
      <c r="I129" s="66"/>
      <c r="J129" s="67"/>
    </row>
    <row r="130" spans="1:10" s="3" customFormat="1" ht="15" hidden="1" outlineLevel="2">
      <c r="A130" s="21">
        <v>125</v>
      </c>
      <c r="B130" s="22"/>
      <c r="C130" s="31"/>
      <c r="D130" s="24"/>
      <c r="E130" s="29"/>
      <c r="F130" s="25"/>
      <c r="G130" s="26"/>
      <c r="H130" s="27"/>
      <c r="I130" s="66"/>
      <c r="J130" s="67"/>
    </row>
    <row r="131" spans="1:10" s="3" customFormat="1" ht="15" hidden="1" outlineLevel="2">
      <c r="A131" s="21">
        <v>126</v>
      </c>
      <c r="B131" s="22"/>
      <c r="C131" s="31"/>
      <c r="D131" s="24"/>
      <c r="E131" s="29"/>
      <c r="F131" s="25"/>
      <c r="G131" s="26"/>
      <c r="H131" s="27"/>
      <c r="I131" s="66"/>
      <c r="J131" s="67"/>
    </row>
    <row r="132" spans="1:10" s="3" customFormat="1" ht="15" hidden="1" outlineLevel="2">
      <c r="A132" s="21">
        <v>127</v>
      </c>
      <c r="B132" s="22"/>
      <c r="C132" s="31"/>
      <c r="D132" s="24"/>
      <c r="E132" s="29"/>
      <c r="F132" s="25"/>
      <c r="G132" s="26"/>
      <c r="H132" s="27"/>
      <c r="I132" s="66"/>
      <c r="J132" s="67"/>
    </row>
    <row r="133" spans="1:10" s="3" customFormat="1" ht="15" hidden="1" outlineLevel="2">
      <c r="A133" s="21">
        <v>128</v>
      </c>
      <c r="B133" s="22"/>
      <c r="C133" s="31"/>
      <c r="D133" s="24"/>
      <c r="E133" s="29"/>
      <c r="F133" s="25"/>
      <c r="G133" s="26"/>
      <c r="H133" s="27"/>
      <c r="I133" s="66"/>
      <c r="J133" s="67"/>
    </row>
    <row r="134" spans="1:10" s="3" customFormat="1" ht="15" hidden="1" outlineLevel="2">
      <c r="A134" s="21">
        <v>129</v>
      </c>
      <c r="B134" s="22"/>
      <c r="C134" s="31"/>
      <c r="D134" s="24"/>
      <c r="E134" s="29"/>
      <c r="F134" s="25"/>
      <c r="G134" s="26"/>
      <c r="H134" s="27"/>
      <c r="I134" s="66"/>
      <c r="J134" s="67"/>
    </row>
    <row r="135" spans="1:10" s="3" customFormat="1" ht="15" hidden="1" outlineLevel="2">
      <c r="A135" s="21">
        <v>130</v>
      </c>
      <c r="B135" s="22"/>
      <c r="C135" s="31"/>
      <c r="D135" s="24"/>
      <c r="E135" s="29"/>
      <c r="F135" s="25"/>
      <c r="G135" s="26"/>
      <c r="H135" s="27"/>
      <c r="I135" s="66"/>
      <c r="J135" s="67"/>
    </row>
    <row r="136" spans="1:10" s="3" customFormat="1" ht="15" hidden="1" outlineLevel="2">
      <c r="A136" s="21">
        <v>131</v>
      </c>
      <c r="B136" s="22"/>
      <c r="C136" s="31"/>
      <c r="D136" s="24"/>
      <c r="E136" s="29"/>
      <c r="F136" s="25"/>
      <c r="G136" s="26"/>
      <c r="H136" s="27"/>
      <c r="I136" s="66"/>
      <c r="J136" s="67"/>
    </row>
    <row r="137" spans="1:10" s="3" customFormat="1" ht="15" hidden="1" outlineLevel="2">
      <c r="A137" s="21">
        <v>132</v>
      </c>
      <c r="B137" s="22"/>
      <c r="C137" s="31"/>
      <c r="D137" s="24"/>
      <c r="E137" s="29"/>
      <c r="F137" s="25"/>
      <c r="G137" s="26"/>
      <c r="H137" s="27"/>
      <c r="I137" s="66"/>
      <c r="J137" s="67"/>
    </row>
    <row r="138" spans="1:10" s="3" customFormat="1" ht="15" hidden="1" outlineLevel="2">
      <c r="A138" s="21">
        <v>133</v>
      </c>
      <c r="B138" s="22"/>
      <c r="C138" s="31"/>
      <c r="D138" s="24"/>
      <c r="E138" s="29"/>
      <c r="F138" s="25"/>
      <c r="G138" s="26"/>
      <c r="H138" s="27"/>
      <c r="I138" s="66"/>
      <c r="J138" s="67"/>
    </row>
    <row r="139" spans="1:10" s="3" customFormat="1" ht="15" hidden="1" outlineLevel="2">
      <c r="A139" s="21">
        <v>134</v>
      </c>
      <c r="B139" s="22"/>
      <c r="C139" s="31"/>
      <c r="D139" s="24"/>
      <c r="E139" s="29"/>
      <c r="F139" s="25"/>
      <c r="G139" s="26"/>
      <c r="H139" s="27"/>
      <c r="I139" s="66"/>
      <c r="J139" s="67"/>
    </row>
    <row r="140" spans="1:10" s="3" customFormat="1" ht="15" hidden="1" outlineLevel="2">
      <c r="A140" s="21">
        <v>135</v>
      </c>
      <c r="B140" s="22"/>
      <c r="C140" s="31"/>
      <c r="D140" s="24"/>
      <c r="E140" s="29"/>
      <c r="F140" s="25"/>
      <c r="G140" s="26"/>
      <c r="H140" s="27"/>
      <c r="I140" s="66"/>
      <c r="J140" s="67"/>
    </row>
    <row r="141" spans="1:10" s="3" customFormat="1" ht="15" hidden="1" outlineLevel="2">
      <c r="A141" s="21">
        <v>136</v>
      </c>
      <c r="B141" s="22"/>
      <c r="C141" s="31"/>
      <c r="D141" s="24"/>
      <c r="E141" s="29"/>
      <c r="F141" s="25"/>
      <c r="G141" s="26"/>
      <c r="H141" s="27"/>
      <c r="I141" s="66"/>
      <c r="J141" s="67"/>
    </row>
    <row r="142" spans="1:10" s="3" customFormat="1" ht="15" hidden="1" outlineLevel="2">
      <c r="A142" s="21">
        <v>137</v>
      </c>
      <c r="B142" s="22"/>
      <c r="C142" s="31"/>
      <c r="D142" s="24"/>
      <c r="E142" s="29"/>
      <c r="F142" s="25"/>
      <c r="G142" s="26"/>
      <c r="H142" s="27"/>
      <c r="I142" s="66"/>
      <c r="J142" s="67"/>
    </row>
    <row r="143" spans="1:10" s="3" customFormat="1" ht="15" hidden="1" outlineLevel="2">
      <c r="A143" s="21">
        <v>138</v>
      </c>
      <c r="B143" s="22"/>
      <c r="C143" s="31"/>
      <c r="D143" s="24"/>
      <c r="E143" s="29"/>
      <c r="F143" s="25"/>
      <c r="G143" s="26"/>
      <c r="H143" s="27"/>
      <c r="I143" s="66"/>
      <c r="J143" s="67"/>
    </row>
    <row r="144" spans="1:10" s="3" customFormat="1" ht="15" hidden="1" outlineLevel="2">
      <c r="A144" s="21">
        <v>139</v>
      </c>
      <c r="B144" s="22"/>
      <c r="C144" s="31"/>
      <c r="D144" s="24"/>
      <c r="E144" s="29"/>
      <c r="F144" s="25"/>
      <c r="G144" s="26"/>
      <c r="H144" s="27"/>
      <c r="I144" s="66"/>
      <c r="J144" s="67"/>
    </row>
    <row r="145" spans="1:10" s="3" customFormat="1" ht="15" hidden="1" outlineLevel="2">
      <c r="A145" s="21">
        <v>140</v>
      </c>
      <c r="B145" s="22"/>
      <c r="C145" s="31"/>
      <c r="D145" s="24"/>
      <c r="E145" s="29"/>
      <c r="F145" s="25"/>
      <c r="G145" s="26"/>
      <c r="H145" s="27"/>
      <c r="I145" s="66"/>
      <c r="J145" s="67"/>
    </row>
    <row r="146" spans="1:10" s="3" customFormat="1" ht="15" hidden="1" outlineLevel="2">
      <c r="A146" s="21">
        <v>141</v>
      </c>
      <c r="B146" s="22"/>
      <c r="C146" s="31"/>
      <c r="D146" s="24"/>
      <c r="E146" s="29"/>
      <c r="F146" s="25"/>
      <c r="G146" s="26"/>
      <c r="H146" s="27"/>
      <c r="I146" s="66"/>
      <c r="J146" s="67"/>
    </row>
    <row r="147" spans="1:10" s="3" customFormat="1" ht="15" hidden="1" outlineLevel="2">
      <c r="A147" s="21">
        <v>142</v>
      </c>
      <c r="B147" s="22"/>
      <c r="C147" s="31"/>
      <c r="D147" s="24"/>
      <c r="E147" s="29"/>
      <c r="F147" s="25"/>
      <c r="G147" s="26"/>
      <c r="H147" s="27"/>
      <c r="I147" s="66"/>
      <c r="J147" s="67"/>
    </row>
    <row r="148" spans="1:10" s="3" customFormat="1" ht="15" hidden="1" outlineLevel="2">
      <c r="A148" s="21">
        <v>143</v>
      </c>
      <c r="B148" s="22"/>
      <c r="C148" s="31"/>
      <c r="D148" s="24"/>
      <c r="E148" s="29"/>
      <c r="F148" s="25"/>
      <c r="G148" s="26"/>
      <c r="H148" s="27"/>
      <c r="I148" s="66"/>
      <c r="J148" s="67"/>
    </row>
    <row r="149" spans="1:10" s="3" customFormat="1" ht="15" hidden="1" outlineLevel="2">
      <c r="A149" s="21">
        <v>144</v>
      </c>
      <c r="B149" s="22"/>
      <c r="C149" s="31"/>
      <c r="D149" s="24"/>
      <c r="E149" s="29"/>
      <c r="F149" s="25"/>
      <c r="G149" s="26"/>
      <c r="H149" s="27"/>
      <c r="I149" s="66"/>
      <c r="J149" s="67"/>
    </row>
    <row r="150" spans="1:10" s="3" customFormat="1" ht="15" hidden="1" outlineLevel="2">
      <c r="A150" s="21">
        <v>145</v>
      </c>
      <c r="B150" s="22"/>
      <c r="C150" s="31"/>
      <c r="D150" s="24"/>
      <c r="E150" s="29"/>
      <c r="F150" s="25"/>
      <c r="G150" s="26"/>
      <c r="H150" s="27"/>
      <c r="I150" s="66"/>
      <c r="J150" s="67"/>
    </row>
    <row r="151" spans="1:10" s="3" customFormat="1" ht="15" hidden="1" outlineLevel="2">
      <c r="A151" s="21">
        <v>146</v>
      </c>
      <c r="B151" s="22"/>
      <c r="C151" s="31"/>
      <c r="D151" s="24"/>
      <c r="E151" s="29"/>
      <c r="F151" s="25"/>
      <c r="G151" s="26"/>
      <c r="H151" s="27"/>
      <c r="I151" s="66"/>
      <c r="J151" s="67"/>
    </row>
    <row r="152" spans="1:10" s="3" customFormat="1" ht="15" hidden="1" outlineLevel="2">
      <c r="A152" s="21">
        <v>147</v>
      </c>
      <c r="B152" s="22"/>
      <c r="C152" s="31"/>
      <c r="D152" s="24"/>
      <c r="E152" s="29"/>
      <c r="F152" s="25"/>
      <c r="G152" s="26"/>
      <c r="H152" s="27"/>
      <c r="I152" s="66"/>
      <c r="J152" s="67"/>
    </row>
    <row r="153" spans="1:10" s="3" customFormat="1" ht="15" hidden="1" outlineLevel="2">
      <c r="A153" s="21">
        <v>148</v>
      </c>
      <c r="B153" s="22"/>
      <c r="C153" s="31"/>
      <c r="D153" s="24"/>
      <c r="E153" s="29"/>
      <c r="F153" s="25"/>
      <c r="G153" s="26"/>
      <c r="H153" s="27"/>
      <c r="I153" s="66"/>
      <c r="J153" s="67"/>
    </row>
    <row r="154" spans="1:10" s="3" customFormat="1" ht="15" hidden="1" outlineLevel="2">
      <c r="A154" s="21">
        <v>149</v>
      </c>
      <c r="B154" s="22"/>
      <c r="C154" s="31"/>
      <c r="D154" s="24"/>
      <c r="E154" s="29"/>
      <c r="F154" s="25"/>
      <c r="G154" s="26"/>
      <c r="H154" s="27"/>
      <c r="I154" s="66"/>
      <c r="J154" s="67"/>
    </row>
    <row r="155" spans="1:10" s="3" customFormat="1" ht="15" hidden="1" outlineLevel="2">
      <c r="A155" s="21">
        <v>150</v>
      </c>
      <c r="B155" s="22"/>
      <c r="C155" s="31"/>
      <c r="D155" s="24"/>
      <c r="E155" s="29"/>
      <c r="F155" s="25"/>
      <c r="G155" s="26"/>
      <c r="H155" s="27"/>
      <c r="I155" s="66"/>
      <c r="J155" s="67"/>
    </row>
    <row r="156" spans="1:10" s="3" customFormat="1" ht="15" hidden="1" outlineLevel="2">
      <c r="A156" s="21">
        <v>151</v>
      </c>
      <c r="B156" s="22"/>
      <c r="C156" s="31"/>
      <c r="D156" s="24"/>
      <c r="E156" s="29"/>
      <c r="F156" s="25"/>
      <c r="G156" s="26"/>
      <c r="H156" s="27"/>
      <c r="I156" s="66"/>
      <c r="J156" s="67"/>
    </row>
    <row r="157" spans="1:10" s="3" customFormat="1" ht="15" hidden="1" outlineLevel="2">
      <c r="A157" s="21">
        <v>81</v>
      </c>
      <c r="B157" s="22"/>
      <c r="C157" s="31"/>
      <c r="D157" s="24"/>
      <c r="E157" s="29"/>
      <c r="F157" s="25"/>
      <c r="G157" s="26"/>
      <c r="H157" s="27"/>
      <c r="I157" s="34"/>
      <c r="J157" s="33"/>
    </row>
    <row r="158" spans="1:10" s="3" customFormat="1" ht="15" hidden="1" outlineLevel="2">
      <c r="A158" s="21">
        <v>82</v>
      </c>
      <c r="B158" s="22"/>
      <c r="C158" s="31"/>
      <c r="D158" s="24"/>
      <c r="E158" s="29"/>
      <c r="F158" s="25"/>
      <c r="G158" s="26"/>
      <c r="H158" s="27"/>
      <c r="I158" s="34"/>
      <c r="J158" s="33"/>
    </row>
    <row r="159" spans="1:10" s="3" customFormat="1" ht="15" hidden="1" outlineLevel="2">
      <c r="A159" s="21">
        <v>83</v>
      </c>
      <c r="B159" s="22"/>
      <c r="C159" s="31"/>
      <c r="D159" s="24"/>
      <c r="E159" s="29"/>
      <c r="F159" s="25"/>
      <c r="G159" s="26"/>
      <c r="H159" s="27"/>
      <c r="I159" s="34"/>
      <c r="J159" s="33"/>
    </row>
    <row r="160" spans="1:10" s="3" customFormat="1" ht="15" hidden="1" outlineLevel="2">
      <c r="A160" s="21">
        <v>84</v>
      </c>
      <c r="B160" s="22"/>
      <c r="C160" s="31"/>
      <c r="D160" s="24"/>
      <c r="E160" s="29"/>
      <c r="F160" s="25"/>
      <c r="G160" s="26"/>
      <c r="H160" s="27"/>
      <c r="I160" s="34"/>
      <c r="J160" s="33"/>
    </row>
    <row r="161" spans="1:10" s="3" customFormat="1" ht="15" hidden="1" outlineLevel="2">
      <c r="A161" s="21">
        <v>85</v>
      </c>
      <c r="B161" s="22"/>
      <c r="C161" s="31"/>
      <c r="D161" s="24"/>
      <c r="E161" s="29"/>
      <c r="F161" s="25"/>
      <c r="G161" s="26"/>
      <c r="H161" s="27"/>
      <c r="I161" s="34"/>
      <c r="J161" s="33"/>
    </row>
    <row r="162" spans="1:10" s="3" customFormat="1" ht="15" hidden="1" outlineLevel="2">
      <c r="A162" s="21">
        <v>86</v>
      </c>
      <c r="B162" s="22"/>
      <c r="C162" s="31"/>
      <c r="D162" s="24"/>
      <c r="E162" s="29"/>
      <c r="F162" s="25"/>
      <c r="G162" s="26"/>
      <c r="H162" s="27"/>
      <c r="I162" s="34"/>
      <c r="J162" s="33"/>
    </row>
    <row r="163" spans="1:10" s="3" customFormat="1" ht="15" hidden="1" outlineLevel="2">
      <c r="A163" s="21">
        <v>87</v>
      </c>
      <c r="B163" s="22"/>
      <c r="C163" s="31"/>
      <c r="D163" s="24"/>
      <c r="E163" s="29"/>
      <c r="F163" s="25"/>
      <c r="G163" s="26"/>
      <c r="H163" s="27"/>
      <c r="I163" s="34"/>
      <c r="J163" s="33"/>
    </row>
    <row r="164" spans="1:10" s="3" customFormat="1" ht="15" hidden="1" outlineLevel="2">
      <c r="A164" s="21">
        <v>88</v>
      </c>
      <c r="B164" s="22"/>
      <c r="C164" s="31"/>
      <c r="D164" s="24"/>
      <c r="E164" s="29"/>
      <c r="F164" s="25"/>
      <c r="G164" s="26"/>
      <c r="H164" s="27"/>
      <c r="I164" s="34"/>
      <c r="J164" s="33"/>
    </row>
    <row r="165" spans="1:10" s="3" customFormat="1" ht="15" hidden="1" outlineLevel="2">
      <c r="A165" s="21">
        <v>89</v>
      </c>
      <c r="B165" s="22"/>
      <c r="C165" s="31"/>
      <c r="D165" s="24"/>
      <c r="E165" s="29"/>
      <c r="F165" s="25"/>
      <c r="G165" s="26"/>
      <c r="H165" s="27"/>
      <c r="I165" s="34"/>
      <c r="J165" s="33"/>
    </row>
    <row r="166" spans="1:10" s="3" customFormat="1" ht="15" hidden="1" outlineLevel="2">
      <c r="A166" s="21">
        <v>90</v>
      </c>
      <c r="B166" s="22"/>
      <c r="C166" s="31"/>
      <c r="D166" s="24"/>
      <c r="E166" s="29"/>
      <c r="F166" s="25"/>
      <c r="G166" s="26"/>
      <c r="H166" s="27"/>
      <c r="I166" s="34"/>
      <c r="J166" s="33"/>
    </row>
    <row r="167" spans="1:10" s="3" customFormat="1" ht="15" hidden="1" outlineLevel="2">
      <c r="A167" s="21">
        <v>91</v>
      </c>
      <c r="B167" s="22"/>
      <c r="C167" s="31"/>
      <c r="D167" s="24"/>
      <c r="E167" s="29"/>
      <c r="F167" s="25"/>
      <c r="G167" s="26"/>
      <c r="H167" s="27"/>
      <c r="I167" s="34"/>
      <c r="J167" s="33"/>
    </row>
    <row r="168" spans="1:10" s="3" customFormat="1" ht="72.95" hidden="1" customHeight="1" outlineLevel="2">
      <c r="A168" s="21">
        <v>92</v>
      </c>
      <c r="B168" s="22"/>
      <c r="C168" s="31"/>
      <c r="D168" s="24"/>
      <c r="E168" s="29"/>
      <c r="F168" s="25"/>
      <c r="G168" s="26"/>
      <c r="H168" s="27"/>
      <c r="I168" s="34"/>
      <c r="J168" s="33"/>
    </row>
    <row r="169" spans="1:10" s="3" customFormat="1" ht="15" hidden="1" outlineLevel="2">
      <c r="A169" s="21">
        <v>93</v>
      </c>
      <c r="B169" s="22"/>
      <c r="C169" s="31"/>
      <c r="D169" s="24"/>
      <c r="E169" s="29"/>
      <c r="F169" s="25"/>
      <c r="G169" s="26"/>
      <c r="H169" s="27"/>
      <c r="I169" s="34"/>
      <c r="J169" s="33"/>
    </row>
    <row r="170" spans="1:10" s="3" customFormat="1" ht="105" hidden="1" customHeight="1" outlineLevel="2">
      <c r="A170" s="21">
        <v>94</v>
      </c>
      <c r="B170" s="22"/>
      <c r="C170" s="31"/>
      <c r="D170" s="24"/>
      <c r="E170" s="29"/>
      <c r="F170" s="25"/>
      <c r="G170" s="26"/>
      <c r="H170" s="27"/>
      <c r="I170" s="34"/>
      <c r="J170" s="33"/>
    </row>
    <row r="171" spans="1:10" s="3" customFormat="1" ht="15" hidden="1" outlineLevel="2">
      <c r="A171" s="21">
        <v>95</v>
      </c>
      <c r="B171" s="22"/>
      <c r="C171" s="31"/>
      <c r="D171" s="24"/>
      <c r="E171" s="29"/>
      <c r="F171" s="25"/>
      <c r="G171" s="26"/>
      <c r="H171" s="27"/>
      <c r="I171" s="34"/>
      <c r="J171" s="33"/>
    </row>
    <row r="172" spans="1:10" s="3" customFormat="1" ht="15" hidden="1" outlineLevel="2">
      <c r="A172" s="21">
        <v>96</v>
      </c>
      <c r="B172" s="22"/>
      <c r="C172" s="31"/>
      <c r="D172" s="24"/>
      <c r="E172" s="29"/>
      <c r="F172" s="25"/>
      <c r="G172" s="26"/>
      <c r="H172" s="27"/>
      <c r="I172" s="34"/>
      <c r="J172" s="33"/>
    </row>
    <row r="173" spans="1:10" s="3" customFormat="1" ht="15" hidden="1" outlineLevel="2">
      <c r="A173" s="21">
        <v>97</v>
      </c>
      <c r="B173" s="22"/>
      <c r="C173" s="31"/>
      <c r="D173" s="24"/>
      <c r="E173" s="29"/>
      <c r="F173" s="25"/>
      <c r="G173" s="26"/>
      <c r="H173" s="27"/>
      <c r="I173" s="34"/>
      <c r="J173" s="33"/>
    </row>
    <row r="174" spans="1:10" s="3" customFormat="1" ht="78" hidden="1" customHeight="1" outlineLevel="2">
      <c r="A174" s="21">
        <v>98</v>
      </c>
      <c r="B174" s="22"/>
      <c r="C174" s="31"/>
      <c r="D174" s="24"/>
      <c r="E174" s="29"/>
      <c r="F174" s="25"/>
      <c r="G174" s="26"/>
      <c r="H174" s="27"/>
      <c r="I174" s="34"/>
      <c r="J174" s="33"/>
    </row>
    <row r="175" spans="1:10" s="3" customFormat="1" ht="59.1" hidden="1" customHeight="1" outlineLevel="2">
      <c r="A175" s="21">
        <v>99</v>
      </c>
      <c r="B175" s="22"/>
      <c r="C175" s="31"/>
      <c r="D175" s="24"/>
      <c r="E175" s="29"/>
      <c r="F175" s="25"/>
      <c r="G175" s="26"/>
      <c r="H175" s="27"/>
      <c r="I175" s="34"/>
      <c r="J175" s="33"/>
    </row>
    <row r="176" spans="1:10" s="3" customFormat="1" ht="15" hidden="1" outlineLevel="2">
      <c r="A176" s="21">
        <v>100</v>
      </c>
      <c r="B176" s="22"/>
      <c r="C176" s="31"/>
      <c r="D176" s="24"/>
      <c r="E176" s="29"/>
      <c r="F176" s="25"/>
      <c r="G176" s="26"/>
      <c r="H176" s="27"/>
      <c r="I176" s="34"/>
      <c r="J176" s="33"/>
    </row>
    <row r="177" spans="1:10" s="3" customFormat="1" ht="129" hidden="1" customHeight="1" outlineLevel="2">
      <c r="A177" s="21">
        <v>101</v>
      </c>
      <c r="B177" s="22"/>
      <c r="C177" s="31"/>
      <c r="D177" s="24"/>
      <c r="E177" s="29"/>
      <c r="F177" s="25"/>
      <c r="G177" s="26"/>
      <c r="H177" s="27"/>
      <c r="I177" s="34"/>
      <c r="J177" s="33"/>
    </row>
    <row r="178" spans="1:10" s="3" customFormat="1" ht="72.95" hidden="1" customHeight="1" outlineLevel="2">
      <c r="A178" s="21">
        <v>102</v>
      </c>
      <c r="B178" s="22"/>
      <c r="C178" s="31"/>
      <c r="D178" s="24"/>
      <c r="E178" s="29"/>
      <c r="F178" s="25"/>
      <c r="G178" s="26"/>
      <c r="H178" s="27"/>
      <c r="I178" s="34"/>
      <c r="J178" s="33"/>
    </row>
    <row r="179" spans="1:10" s="3" customFormat="1" ht="15" hidden="1" outlineLevel="2">
      <c r="A179" s="21">
        <v>103</v>
      </c>
      <c r="B179" s="22"/>
      <c r="C179" s="31"/>
      <c r="D179" s="24"/>
      <c r="E179" s="29"/>
      <c r="F179" s="25"/>
      <c r="G179" s="26"/>
      <c r="H179" s="27"/>
      <c r="I179" s="34"/>
      <c r="J179" s="33"/>
    </row>
    <row r="180" spans="1:10" s="3" customFormat="1" ht="15" hidden="1" outlineLevel="2">
      <c r="A180" s="21">
        <v>104</v>
      </c>
      <c r="B180" s="22"/>
      <c r="C180" s="31"/>
      <c r="D180" s="24"/>
      <c r="E180" s="29"/>
      <c r="F180" s="25"/>
      <c r="G180" s="26"/>
      <c r="H180" s="27"/>
      <c r="I180" s="34"/>
      <c r="J180" s="33"/>
    </row>
    <row r="181" spans="1:10" s="3" customFormat="1" ht="87" hidden="1" customHeight="1" outlineLevel="2">
      <c r="A181" s="21">
        <v>105</v>
      </c>
      <c r="B181" s="22"/>
      <c r="C181" s="31"/>
      <c r="D181" s="64"/>
      <c r="E181" s="65"/>
      <c r="F181" s="25"/>
      <c r="G181" s="26"/>
      <c r="H181" s="27"/>
      <c r="I181" s="34"/>
      <c r="J181" s="33"/>
    </row>
    <row r="182" spans="1:10" s="3" customFormat="1" ht="107.1" hidden="1" customHeight="1" outlineLevel="2">
      <c r="A182" s="21">
        <v>106</v>
      </c>
      <c r="B182" s="22"/>
      <c r="C182" s="31"/>
      <c r="D182" s="24"/>
      <c r="E182" s="29"/>
      <c r="F182" s="25"/>
      <c r="G182" s="26"/>
      <c r="H182" s="27"/>
      <c r="I182" s="34" t="s">
        <v>10</v>
      </c>
      <c r="J182" s="33" t="s">
        <v>11</v>
      </c>
    </row>
    <row r="183" spans="1:10" s="3" customFormat="1" ht="98.1" hidden="1" customHeight="1" outlineLevel="2">
      <c r="A183" s="21">
        <v>107</v>
      </c>
      <c r="B183" s="22"/>
      <c r="C183" s="31"/>
      <c r="D183" s="24"/>
      <c r="E183" s="29"/>
      <c r="F183" s="25"/>
      <c r="G183" s="26"/>
      <c r="H183" s="27"/>
      <c r="I183" s="34" t="s">
        <v>10</v>
      </c>
      <c r="J183" s="33" t="s">
        <v>11</v>
      </c>
    </row>
    <row r="184" spans="1:10" s="3" customFormat="1" ht="15" hidden="1" outlineLevel="2">
      <c r="A184" s="21">
        <v>108</v>
      </c>
      <c r="B184" s="22"/>
      <c r="C184" s="31"/>
      <c r="D184" s="24"/>
      <c r="E184" s="29"/>
      <c r="F184" s="25"/>
      <c r="G184" s="26"/>
      <c r="H184" s="27"/>
      <c r="I184" s="34" t="s">
        <v>10</v>
      </c>
      <c r="J184" s="33" t="s">
        <v>11</v>
      </c>
    </row>
    <row r="185" spans="1:10" s="3" customFormat="1" ht="93" hidden="1" customHeight="1" outlineLevel="2">
      <c r="A185" s="21">
        <v>109</v>
      </c>
      <c r="B185" s="22"/>
      <c r="C185" s="31"/>
      <c r="D185" s="24"/>
      <c r="E185" s="29"/>
      <c r="F185" s="25"/>
      <c r="G185" s="26"/>
      <c r="H185" s="27"/>
      <c r="I185" s="34" t="s">
        <v>10</v>
      </c>
      <c r="J185" s="33" t="s">
        <v>11</v>
      </c>
    </row>
    <row r="186" spans="1:10" s="3" customFormat="1" ht="15" hidden="1" outlineLevel="2">
      <c r="A186" s="21">
        <v>110</v>
      </c>
      <c r="B186" s="22"/>
      <c r="C186" s="31"/>
      <c r="D186" s="24"/>
      <c r="E186" s="29"/>
      <c r="F186" s="25"/>
      <c r="G186" s="26"/>
      <c r="H186" s="27"/>
      <c r="I186" s="34" t="s">
        <v>10</v>
      </c>
      <c r="J186" s="33" t="s">
        <v>11</v>
      </c>
    </row>
    <row r="187" spans="1:10" s="3" customFormat="1" ht="72" hidden="1" customHeight="1" outlineLevel="2">
      <c r="A187" s="21">
        <v>111</v>
      </c>
      <c r="B187" s="22"/>
      <c r="C187" s="31"/>
      <c r="D187" s="24"/>
      <c r="E187" s="29"/>
      <c r="F187" s="25"/>
      <c r="G187" s="26"/>
      <c r="H187" s="27"/>
      <c r="I187" s="34" t="s">
        <v>10</v>
      </c>
      <c r="J187" s="33" t="s">
        <v>11</v>
      </c>
    </row>
    <row r="188" spans="1:10" s="3" customFormat="1" ht="66" hidden="1" customHeight="1" outlineLevel="2">
      <c r="A188" s="21">
        <v>112</v>
      </c>
      <c r="B188" s="22"/>
      <c r="C188" s="31"/>
      <c r="D188" s="24"/>
      <c r="E188" s="29"/>
      <c r="F188" s="25"/>
      <c r="G188" s="26"/>
      <c r="H188" s="27"/>
      <c r="I188" s="34" t="s">
        <v>10</v>
      </c>
      <c r="J188" s="33" t="s">
        <v>11</v>
      </c>
    </row>
    <row r="189" spans="1:10" s="3" customFormat="1" ht="57.95" hidden="1" customHeight="1" outlineLevel="2">
      <c r="A189" s="21">
        <v>113</v>
      </c>
      <c r="B189" s="22"/>
      <c r="C189" s="31"/>
      <c r="D189" s="24"/>
      <c r="E189" s="29"/>
      <c r="F189" s="25"/>
      <c r="G189" s="26"/>
      <c r="H189" s="27"/>
      <c r="I189" s="34" t="s">
        <v>10</v>
      </c>
      <c r="J189" s="33" t="s">
        <v>11</v>
      </c>
    </row>
    <row r="190" spans="1:10" s="3" customFormat="1" ht="15" hidden="1" outlineLevel="2">
      <c r="A190" s="21">
        <v>114</v>
      </c>
      <c r="B190" s="22"/>
      <c r="C190" s="31"/>
      <c r="D190" s="24"/>
      <c r="E190" s="29"/>
      <c r="F190" s="25"/>
      <c r="G190" s="26"/>
      <c r="H190" s="27"/>
      <c r="I190" s="34" t="s">
        <v>10</v>
      </c>
      <c r="J190" s="33" t="s">
        <v>11</v>
      </c>
    </row>
    <row r="191" spans="1:10" s="3" customFormat="1" ht="81" hidden="1" customHeight="1" outlineLevel="2">
      <c r="A191" s="21">
        <v>115</v>
      </c>
      <c r="B191" s="22"/>
      <c r="C191" s="31"/>
      <c r="D191" s="24"/>
      <c r="E191" s="29"/>
      <c r="F191" s="25"/>
      <c r="G191" s="26"/>
      <c r="H191" s="27"/>
      <c r="I191" s="34" t="s">
        <v>10</v>
      </c>
      <c r="J191" s="33" t="s">
        <v>11</v>
      </c>
    </row>
    <row r="192" spans="1:10" s="3" customFormat="1" ht="66" hidden="1" customHeight="1" outlineLevel="2">
      <c r="A192" s="21">
        <v>116</v>
      </c>
      <c r="B192" s="22"/>
      <c r="C192" s="31"/>
      <c r="D192" s="24"/>
      <c r="E192" s="29"/>
      <c r="F192" s="25"/>
      <c r="G192" s="26"/>
      <c r="H192" s="27"/>
      <c r="I192" s="34" t="s">
        <v>10</v>
      </c>
      <c r="J192" s="33" t="s">
        <v>11</v>
      </c>
    </row>
    <row r="193" spans="1:14" s="3" customFormat="1" ht="66.95" hidden="1" customHeight="1" outlineLevel="2">
      <c r="A193" s="21">
        <v>117</v>
      </c>
      <c r="B193" s="22"/>
      <c r="C193" s="31"/>
      <c r="D193" s="24"/>
      <c r="E193" s="29"/>
      <c r="F193" s="25"/>
      <c r="G193" s="26"/>
      <c r="H193" s="27"/>
      <c r="I193" s="34" t="s">
        <v>10</v>
      </c>
      <c r="J193" s="33" t="s">
        <v>11</v>
      </c>
    </row>
    <row r="194" spans="1:14" s="3" customFormat="1" ht="57" hidden="1" customHeight="1" outlineLevel="2">
      <c r="A194" s="21">
        <v>118</v>
      </c>
      <c r="B194" s="22"/>
      <c r="C194" s="31"/>
      <c r="D194" s="24"/>
      <c r="E194" s="29"/>
      <c r="F194" s="25"/>
      <c r="G194" s="26"/>
      <c r="H194" s="27"/>
      <c r="I194" s="34" t="s">
        <v>10</v>
      </c>
      <c r="J194" s="33" t="s">
        <v>11</v>
      </c>
    </row>
    <row r="195" spans="1:14" s="3" customFormat="1" ht="15" hidden="1" outlineLevel="2">
      <c r="A195" s="21">
        <v>119</v>
      </c>
      <c r="B195" s="22"/>
      <c r="C195" s="31"/>
      <c r="D195" s="24"/>
      <c r="E195" s="29"/>
      <c r="F195" s="25"/>
      <c r="G195" s="26"/>
      <c r="H195" s="27"/>
      <c r="I195" s="34" t="s">
        <v>10</v>
      </c>
      <c r="J195" s="33" t="s">
        <v>11</v>
      </c>
    </row>
    <row r="196" spans="1:14" s="3" customFormat="1" ht="54.95" hidden="1" customHeight="1" outlineLevel="2">
      <c r="A196" s="21">
        <v>120</v>
      </c>
      <c r="B196" s="22"/>
      <c r="C196" s="31"/>
      <c r="D196" s="24"/>
      <c r="E196" s="29"/>
      <c r="F196" s="25"/>
      <c r="G196" s="26"/>
      <c r="H196" s="27"/>
      <c r="I196" s="34" t="s">
        <v>10</v>
      </c>
      <c r="J196" s="33" t="s">
        <v>11</v>
      </c>
    </row>
    <row r="197" spans="1:14" s="3" customFormat="1" ht="72" hidden="1" customHeight="1" outlineLevel="2">
      <c r="A197" s="21">
        <v>121</v>
      </c>
      <c r="B197" s="35"/>
      <c r="C197" s="31"/>
      <c r="D197" s="24"/>
      <c r="E197" s="29"/>
      <c r="F197" s="25"/>
      <c r="G197" s="26"/>
      <c r="H197" s="27"/>
      <c r="I197" s="34" t="s">
        <v>10</v>
      </c>
      <c r="J197" s="33" t="s">
        <v>11</v>
      </c>
    </row>
    <row r="198" spans="1:14" s="3" customFormat="1" ht="15" hidden="1" outlineLevel="2">
      <c r="A198" s="21">
        <v>122</v>
      </c>
      <c r="B198" s="36"/>
      <c r="C198" s="31"/>
      <c r="D198" s="37"/>
      <c r="E198" s="38"/>
      <c r="F198" s="39"/>
      <c r="G198" s="40"/>
      <c r="H198" s="27"/>
      <c r="I198" s="34"/>
      <c r="J198" s="33"/>
    </row>
    <row r="199" spans="1:14" s="3" customFormat="1" ht="15.75" outlineLevel="2">
      <c r="A199" s="5"/>
      <c r="B199" s="41"/>
      <c r="C199" s="42"/>
      <c r="D199" s="43" t="s">
        <v>12</v>
      </c>
      <c r="E199" s="44"/>
      <c r="F199" s="45"/>
      <c r="G199" s="45"/>
      <c r="H199" s="46"/>
      <c r="I199" s="46"/>
      <c r="J199" s="59">
        <f>SUBTOTAL(9,J108:J186)</f>
        <v>0</v>
      </c>
    </row>
    <row r="200" spans="1:14" s="3" customFormat="1" ht="16.5" outlineLevel="2" thickBot="1">
      <c r="A200" s="5"/>
      <c r="B200" s="47"/>
      <c r="C200" s="48"/>
      <c r="D200" s="49"/>
      <c r="E200" s="63" t="s">
        <v>24</v>
      </c>
      <c r="F200" s="50">
        <f>SUM(F6:F199)</f>
        <v>12246842.980000002</v>
      </c>
      <c r="G200" s="50">
        <f>SUM(G6:G199)</f>
        <v>12246842.980000002</v>
      </c>
      <c r="H200" s="51"/>
      <c r="I200" s="51"/>
      <c r="J200" s="60"/>
    </row>
    <row r="201" spans="1:14" s="3" customFormat="1" outlineLevel="2">
      <c r="A201" s="5"/>
      <c r="B201" s="11"/>
      <c r="C201" s="52"/>
      <c r="D201" s="53"/>
      <c r="E201" s="1"/>
      <c r="F201" s="54"/>
      <c r="G201" s="54"/>
      <c r="H201" s="55"/>
      <c r="I201" s="55"/>
      <c r="J201" s="61"/>
    </row>
    <row r="202" spans="1:14" s="3" customFormat="1" outlineLevel="2">
      <c r="A202" s="5"/>
      <c r="B202" s="11"/>
      <c r="C202" s="52"/>
      <c r="D202" s="53"/>
      <c r="E202" s="1"/>
      <c r="F202" s="54"/>
      <c r="G202" s="54"/>
      <c r="H202" s="55"/>
      <c r="I202" s="55"/>
      <c r="J202" s="61"/>
    </row>
    <row r="203" spans="1:14">
      <c r="B203" s="11"/>
      <c r="C203" s="52"/>
      <c r="D203" s="53"/>
      <c r="E203" s="1"/>
      <c r="F203" s="54"/>
      <c r="G203" s="54"/>
      <c r="H203" s="55"/>
      <c r="I203" s="55"/>
      <c r="J203" s="61"/>
    </row>
    <row r="204" spans="1:14">
      <c r="F204" s="56"/>
      <c r="G204" s="56"/>
    </row>
    <row r="205" spans="1:14" s="4" customFormat="1">
      <c r="A205" s="5"/>
      <c r="B205" s="5"/>
      <c r="C205" s="6"/>
      <c r="D205" s="7"/>
      <c r="E205" s="8"/>
      <c r="F205" s="9"/>
      <c r="G205" s="9"/>
      <c r="H205" s="10"/>
      <c r="I205" s="10"/>
      <c r="J205" s="10"/>
      <c r="L205" s="62"/>
      <c r="M205" s="62"/>
      <c r="N205" s="62"/>
    </row>
    <row r="206" spans="1:14" s="4" customFormat="1" ht="14.25">
      <c r="A206" s="5"/>
      <c r="B206" s="5"/>
      <c r="C206" s="6"/>
      <c r="D206"/>
      <c r="E206" s="8"/>
      <c r="F206" s="9"/>
      <c r="G206" s="9"/>
      <c r="H206" s="10"/>
      <c r="I206" s="10"/>
      <c r="J206" s="10"/>
      <c r="L206" s="62"/>
      <c r="M206" s="62"/>
      <c r="N206" s="62"/>
    </row>
    <row r="207" spans="1:14" s="4" customFormat="1" ht="15.75">
      <c r="A207" s="5"/>
      <c r="B207" s="5"/>
      <c r="C207" s="6"/>
      <c r="D207" s="57" t="s">
        <v>13</v>
      </c>
      <c r="E207" s="8"/>
      <c r="F207" s="9"/>
      <c r="G207" s="9"/>
      <c r="H207" s="10"/>
      <c r="I207" s="10"/>
      <c r="J207" s="10"/>
      <c r="L207" s="62"/>
      <c r="M207" s="62"/>
      <c r="N207" s="62"/>
    </row>
    <row r="208" spans="1:14" ht="15.75">
      <c r="D208" s="58" t="s">
        <v>14</v>
      </c>
    </row>
  </sheetData>
  <mergeCells count="1">
    <mergeCell ref="B4:E4"/>
  </mergeCells>
  <phoneticPr fontId="15" type="noConversion"/>
  <conditionalFormatting sqref="B200:B1048576 B1:B4">
    <cfRule type="duplicateValues" dxfId="0" priority="1"/>
  </conditionalFormatting>
  <dataValidations count="2">
    <dataValidation allowBlank="1" showInputMessage="1" showErrorMessage="1" sqref="C1:C5 C102:C1048576" xr:uid="{00000000-0002-0000-0000-000000000000}"/>
    <dataValidation type="date" allowBlank="1" showInputMessage="1" showErrorMessage="1" sqref="H6:H198" xr:uid="{00000000-0002-0000-0000-000001000000}">
      <formula1>45292</formula1>
      <formula2>45657</formula2>
    </dataValidation>
  </dataValidations>
  <pageMargins left="0.7" right="0.7" top="0.75" bottom="0.75" header="0.3" footer="0.3"/>
  <pageSetup scale="48"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CUENTAS PAGADAS ENERO 2026</vt:lpstr>
      <vt:lpstr>'CUENTAS PAGADAS ENERO 2026'!Área_de_impresión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Francina A. Nova</dc:creator>
  <cp:lastModifiedBy>Coordinadora Financiera</cp:lastModifiedBy>
  <cp:lastPrinted>2026-03-11T15:42:24Z</cp:lastPrinted>
  <dcterms:created xsi:type="dcterms:W3CDTF">2025-01-09T18:44:00Z</dcterms:created>
  <dcterms:modified xsi:type="dcterms:W3CDTF">2026-03-11T16:07:45Z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F7490F1AF8D945D1B415F29CC1BF009C_12</vt:lpwstr>
  </property>
  <property fmtid="{D5CDD505-2E9C-101B-9397-08002B2CF9AE}" pid="3" name="KSOProductBuildVer">
    <vt:lpwstr>3082-12.2.0.19805</vt:lpwstr>
  </property>
</Properties>
</file>