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mc:AlternateContent xmlns:mc="http://schemas.openxmlformats.org/markup-compatibility/2006">
    <mc:Choice Requires="x15">
      <x15ac:absPath xmlns:x15ac="http://schemas.microsoft.com/office/spreadsheetml/2010/11/ac" url="C:\Users\fnova\Downloads\"/>
    </mc:Choice>
  </mc:AlternateContent>
  <xr:revisionPtr revIDLastSave="0" documentId="13_ncr:1_{28FF5BB9-4CD2-4D4F-8127-38C232D07C84}" xr6:coauthVersionLast="47" xr6:coauthVersionMax="47" xr10:uidLastSave="{00000000-0000-0000-0000-000000000000}"/>
  <bookViews>
    <workbookView xWindow="-120" yWindow="-120" windowWidth="21840" windowHeight="13140" xr2:uid="{00000000-000D-0000-FFFF-FFFF00000000}"/>
  </bookViews>
  <sheets>
    <sheet name="CUENTAS PAGADAS ENERO 2026" sheetId="1" r:id="rId1"/>
  </sheets>
  <definedNames>
    <definedName name="_xlnm.Print_Area" localSheetId="0">'CUENTAS PAGADAS ENERO 2026'!$A$1:$J$208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00" i="1" l="1"/>
  <c r="G200" i="1" l="1"/>
  <c r="J199" i="1"/>
</calcChain>
</file>

<file path=xl/sharedStrings.xml><?xml version="1.0" encoding="utf-8"?>
<sst xmlns="http://schemas.openxmlformats.org/spreadsheetml/2006/main" count="271" uniqueCount="150">
  <si>
    <t xml:space="preserve"> </t>
  </si>
  <si>
    <t>NO. DE FACTURA O COMPROBANTE</t>
  </si>
  <si>
    <t>FECHA DE FACTURA</t>
  </si>
  <si>
    <t xml:space="preserve">SUPLIDOR </t>
  </si>
  <si>
    <t xml:space="preserve">CONCEPTO </t>
  </si>
  <si>
    <t xml:space="preserve">MONTO FACTURADO </t>
  </si>
  <si>
    <t xml:space="preserve">MONTO PAGADO </t>
  </si>
  <si>
    <t>FECHA DE FIN DE FACTURA.</t>
  </si>
  <si>
    <t>MONTO PENDIENTE</t>
  </si>
  <si>
    <t xml:space="preserve">ESTADO </t>
  </si>
  <si>
    <t>N/A</t>
  </si>
  <si>
    <t xml:space="preserve">COMPLETO </t>
  </si>
  <si>
    <t>Total general</t>
  </si>
  <si>
    <t>Licda. Estervina Calderon</t>
  </si>
  <si>
    <t>Encargada de Contabilidad</t>
  </si>
  <si>
    <t>CODETEL</t>
  </si>
  <si>
    <t>DEDUCIONES A EMPLEADOS DE LA TSS</t>
  </si>
  <si>
    <t>B1500000241</t>
  </si>
  <si>
    <t>TECHNOWILL SRL</t>
  </si>
  <si>
    <t>RELACION DE FACTURAS PAGADAS AL 31 DE ENERO 2026</t>
  </si>
  <si>
    <t>RALANSA  EIRL</t>
  </si>
  <si>
    <t>PRISMA FERRETERIA  SRL</t>
  </si>
  <si>
    <t>PINMAPLUS SRL</t>
  </si>
  <si>
    <t>JUAN DE LOS SANTOS CEPEDA</t>
  </si>
  <si>
    <t>TA BUENO CAFETERIA  SRL</t>
  </si>
  <si>
    <t>MARITZA DEL CARMEN VIÑAS</t>
  </si>
  <si>
    <t>NEGOCIOS DOMACI ND SRL</t>
  </si>
  <si>
    <t>EMPRESAS MILANESE, S.R.L</t>
  </si>
  <si>
    <t>SOLUCIONES DE OFICINA DIAZ SRL</t>
  </si>
  <si>
    <t>SYNTES,SRL</t>
  </si>
  <si>
    <t>BIO-NOVA SRL</t>
  </si>
  <si>
    <t>SURBA SOLUTIONS SRL</t>
  </si>
  <si>
    <t>FRANCIS ANTONIO ALCANTARA JIMENEZ, FRANCIS RADIADORES</t>
  </si>
  <si>
    <t>ATENAIDA DE LA ROS</t>
  </si>
  <si>
    <t>LUZ BAEZ MORA</t>
  </si>
  <si>
    <t>AUTOCAMIONES, S. A.</t>
  </si>
  <si>
    <t>DISTRIBUIDORA DE ALIMENTOS, SRL</t>
  </si>
  <si>
    <t>INSTITUTO NACIONAL DE AGIAS POTABLE Y ALCANTARILLADOS</t>
  </si>
  <si>
    <t xml:space="preserve">DIRECCION GENERAL DE IMPUESTOS INTERNOS </t>
  </si>
  <si>
    <t>TESORERIA DE LA SEGURIDAD SOCIAL</t>
  </si>
  <si>
    <t>ALTICE</t>
  </si>
  <si>
    <t>EDESUR</t>
  </si>
  <si>
    <t>ISIDRO RAMON SOSA</t>
  </si>
  <si>
    <t>NOMINAS  ELETRONICA EMPLEADOS</t>
  </si>
  <si>
    <t>ICM TECH</t>
  </si>
  <si>
    <t>SUM TECH RAMIREZ SRL</t>
  </si>
  <si>
    <t>IMPRENTA MULTISERVICIOS R&amp;V, SRL</t>
  </si>
  <si>
    <t>TELELITE NEWORKS SRL</t>
  </si>
  <si>
    <t>JOSEFINA QUEZADA MARINEZ</t>
  </si>
  <si>
    <t>GOMEZ HERRERA AUTO SERVICIO</t>
  </si>
  <si>
    <t>FELIX FELIZ SILFA</t>
  </si>
  <si>
    <t>LIRIANO NUEZ COMERCIALS.</t>
  </si>
  <si>
    <t>AUTO RESPUESTOS PADILLA SRL</t>
  </si>
  <si>
    <t>CARGO BANCARIO</t>
  </si>
  <si>
    <t>MENOS DEDUCION A EMPLEADOS DE TSS</t>
  </si>
  <si>
    <t>TOTAL DE PAGOS ENERO 2025</t>
  </si>
  <si>
    <t>B1500001589</t>
  </si>
  <si>
    <t>B1500001564</t>
  </si>
  <si>
    <t>B1500000251</t>
  </si>
  <si>
    <t>B1500000263</t>
  </si>
  <si>
    <t>B1500000325</t>
  </si>
  <si>
    <t>B1500000324</t>
  </si>
  <si>
    <t>E4500000000093</t>
  </si>
  <si>
    <t>B1500001586</t>
  </si>
  <si>
    <t>E45000000081</t>
  </si>
  <si>
    <t>B1500003166</t>
  </si>
  <si>
    <t>E45000000234</t>
  </si>
  <si>
    <t>B1500000625</t>
  </si>
  <si>
    <t>B1500000108</t>
  </si>
  <si>
    <t>E45000000461</t>
  </si>
  <si>
    <t>B1500000290</t>
  </si>
  <si>
    <t>E450000021925</t>
  </si>
  <si>
    <t>B1500000116, Y B1500000117</t>
  </si>
  <si>
    <t>B1500000161</t>
  </si>
  <si>
    <t>B1500000109</t>
  </si>
  <si>
    <t>B</t>
  </si>
  <si>
    <t>B1500000883</t>
  </si>
  <si>
    <t>B1500000890</t>
  </si>
  <si>
    <t>B1500000221</t>
  </si>
  <si>
    <t>B1500000260</t>
  </si>
  <si>
    <t>B1500001671</t>
  </si>
  <si>
    <t>B1500001678</t>
  </si>
  <si>
    <t>B1500000294</t>
  </si>
  <si>
    <t>B1500007205</t>
  </si>
  <si>
    <t>B1500000375</t>
  </si>
  <si>
    <t>B1500000376</t>
  </si>
  <si>
    <t>ADQUISICION DE INSUMOS Y REACTIVOS PARA USO EN CENTROS DIAGNOSTICOS. AZUA, SAN JUAN Y LAS MATAS.</t>
  </si>
  <si>
    <t>PAGO FACTURA NO B1500008564 ADUISICION DE PINTURAS, USO EN DISTINTOS CPN DEL SERVICIO REGIONAL DE SALUD PRECESO CERRADO, SOLO PROVEEDORES LOCALES EN SAN JUAN DE LA MAGUANA.</t>
  </si>
  <si>
    <t>PAGO FACTURA NO. B1500000241, SEGUNDA CUBICACION PROCESONO. SEREV-CCC-CP-2025(CONTRATACION DE SERVICIOS DE REMOZAMIENTOS CENTROS DE ATENCION PRIMARIA, UBICADOS EN LA ZONAS DE SAN JUAN DE LA MAGUANA Y ELIAS PIÑA).</t>
  </si>
  <si>
    <t>COMPRA DE CHEQUE ADMINISTRATIVO EN EL RESERVAS PARA REGISTRO DE LOS NOMBRES DE VARIOS CENTROS DE PRIMER NIVEL  DEL SERVICIO REGIONAL DE SALUD EL VALLE VER ANEXOS.</t>
  </si>
  <si>
    <t>PAGO FACTURA NO. B1500000251, CONTRATACION DE SERVICIOS DE ALIMENTACION TIPO BUFFFET CON CRISTALERIA Y CUBERTERIA INCLUIDA, PARA SER UTILIZADO EN ACTIVIDAD INSTITUCIONAL  DEL SREV.</t>
  </si>
  <si>
    <t>PAGO FACTURA NO. B1500000263 ADQUISICION DE FUNDAS PLASTICAS, USO OFICICNA REGIONAL CDDX Y GERENCIA DE AREA DEL SRS EL VALLE.</t>
  </si>
  <si>
    <t>PAGO FACTURA NO. B1500000325, ADQUISICION DE PAPEL HIGIENICO PARA USO EN OFICINA REGIONAL, CCXX, GERENCIA DE AREA Y CPN DEL SRS EL VALLE.</t>
  </si>
  <si>
    <t>PAGO FACTURA NO. B1500000324, ADQUISICION DE MATERIALES DE OFICINA PARA USO EN EL ALAMACEN Y LOS DIFERENTES CENTROS DE LA REGIONAL DE SALUD EL VALLE.</t>
  </si>
  <si>
    <t xml:space="preserve">PAGO FACTURA NO. E45000000093, COMPRA DE AGUA PARA EL ALMACEN EREGIONAL DE SALUD CENTRO DE DIAGNOSTICO, GERENCIA DE AREA II Y OFICINA REGIONAL DE SALUD. </t>
  </si>
  <si>
    <t>PAGO FACTURA NO. B1500001586, MANTENIMIENTO EQUIPO PKL-125 QUIMICA CLINICA, Y EQUIPO GENRU FASO PRUEBAS ESPECIALES, PARA USO EN LABORATORIO EN EL CENTRO DE DIGANOSTICO SAN JUAN .</t>
  </si>
  <si>
    <t>E45000000081, REPARACION Y MANTENIMIENTO DE LA IMPRESORAS DE ACTIVO FIJO Y GERENCIA I.</t>
  </si>
  <si>
    <t>PAGO FACTURA NO. B1500003166, SERVICIO DE MANTENIMIENTO POR ATASCO EN EL ADF, PARA EQUIPO IMPRESORA CANON 424DNW MODELO MF424 SERIE 2BR13355, SERVICIO REGIONAL SALUD EL VALLE.</t>
  </si>
  <si>
    <t>PAGO FACTURA NO. E45000000234, ADQUISICION DE REACTIVOS PARA USO EN LOS CENTROS DE DIAGNOSTICO DE AZUA. SAN JUAN Y LAS MATAS DE FARFAN</t>
  </si>
  <si>
    <t>PAGO FACTURA NO. B1500000625,SERVICIO DE MANTENIMIENTO CORRECTIVO Y PRUEBAS DE OPERATIVIDAD EN INFRESTRUCTURA ELECTRICA DE ALTA TENSION, USO EN CCDX LAS MATAS.</t>
  </si>
  <si>
    <t>PAGO FACTURA NO. B1500000108, REPARACION E INSTALACION DE RADIADOR DE CAMIONETA TOYOTA HILUX, GERENCIA DE AREA II</t>
  </si>
  <si>
    <t>PAGO INCENTIVO JULIO -DICIEMBRE 2024 A CONSERJE CPN LA FLORIDA SAN JUAN, VER ANEXO.</t>
  </si>
  <si>
    <t>PAGO INCENTIVO JULIO -DICIEMBRE 2024 A CONSERJE CPN HATO NUEVO  SAN JUAN, VER ANEXO.</t>
  </si>
  <si>
    <t>PAGO FACTURA NO. E45000000461, SERVICIO DE MANTENIMIENTO A LA CAMIONETA IZUZU PLACA L535914.</t>
  </si>
  <si>
    <t>PAGO FACTURA NO.B1500000290, TALLER DE CAPACITACION SOBRE POSIBLE BROTE DE DENGUE, LETOPIRA Y COLERA .</t>
  </si>
  <si>
    <t>PAGO DE SERVICIO DE AGUA POTABLE A LOS ESTABLECIMIENTOS DE LA REGIONAL DE SALUD EL VALLE POR PERIODO COMPRENDIDO DESDE EL MES DE NOVIEMBRE 2024 HASTA EL MES DE DICIEMBRE 2025 MEDIENTE ACUERDO DE PAGO DEL 65% DE DESCUENTO DEL MONTO ADEUDADO. VER ANEXOS.</t>
  </si>
  <si>
    <t>PAGO AL COLECTOR D IMPUESTOS INTERNOS DE LAS RETENCIONES EFECTUADAS A PROVEEDORES POR CONCEPTO DE ISR DURANTE EL MES DE DICIEMBREE 2025.</t>
  </si>
  <si>
    <t>PAGO AFACTURA NO. 120262468467727, PAGO DE SEGURIDAD SOCIAL A LOS COLABORADORES DEL SRS EL VALLE, DURANTE EL MES DE ENERO 2026</t>
  </si>
  <si>
    <t>PAGO FACTURA NO. E450000021925 SERVICIO DE INTERNET EN EL CENTRO DIGNOSTICO DE AZUA.</t>
  </si>
  <si>
    <t>PAGO SERVICIO DE ENERGIA ELECTRICA ALMACEN DE MEDICAMENTOS</t>
  </si>
  <si>
    <t>PAGO SERVICIO DE ENERGIA ELECTRICA UNAP MIRADOR NORTE.</t>
  </si>
  <si>
    <t>PAGO SERVICIO DE ENERGIA ELECTRICA UNAP LOS CARTONES.</t>
  </si>
  <si>
    <t>PAGO SERVICIO DE ENERGIA ELECTRICA UNAP VILA OCOA.</t>
  </si>
  <si>
    <t>PAGO SERVICIO DE ENERGIA ELECTRICA CPN LA CUCHILLA.</t>
  </si>
  <si>
    <t>PAGO SERVICIO DE ENERGIA ELECTRICA UNAP SANTA ANA.</t>
  </si>
  <si>
    <t>PAGO SERVICIO DE ENERGIA ELECTRICA UNAP LAS YAYAS VIAJAMA</t>
  </si>
  <si>
    <t>PAGO SERVICIO DE ENERGIA ELECTRICA UNAP EL JOVITO.</t>
  </si>
  <si>
    <t>PAGO SERVICIO DE ENERGIA ELECTRICA APARTAMENTO MEDICO BANICA.</t>
  </si>
  <si>
    <t>PAGO SERVICIO DE ENERGIA ELECTRICA UNAP  VILLA FLORES.</t>
  </si>
  <si>
    <t>PAGO SERVICIO DE ENERGIA ELECTRICA GERENCIA DE AREA II SAN JUAN</t>
  </si>
  <si>
    <t>PAGO SERVICIO DE ENERGIA ELECTRICA UNAP CRISTO REY.</t>
  </si>
  <si>
    <t>PAGO SERVICIO DE ENERGIA ELECTRICA CPN SAJANOA.</t>
  </si>
  <si>
    <t>PAGO FACTURA NO. B1500000116,, B1500000117, PAGO DE ALQUILER DE LOCAL DONDE ESTA EL ALMACEN DE MEDICAMENTOS DE LA REGIONAL DE SALUD, CORRESPONDIENTE AL MES DE DICIEMBRE 2025.</t>
  </si>
  <si>
    <t>NOMINA DE EMPLEADOS AL SERVICIO DE ESTA REGIONAL DE SALUD EL VALLE CORRESPONDIENTE AL MES DE ENERO 2026, VER DOCUMENTACION ANEXA.</t>
  </si>
  <si>
    <t>PAGO FACTURA NO. B1500000161, ADQUISICION DE ARBOL Y DECORACION NAVIDE;A PARA USO EN LA OFICINA DE LA REGIONAL DE SALUD EL VALLE.</t>
  </si>
  <si>
    <t>PAGO SERVICIO TELEFONICO CENTRO DE DIAGNOSTICO SAN JUAN.</t>
  </si>
  <si>
    <t>PAGO SERVICIO TELEFONICO OFICINA REGIONAL Y CENTRO DE DIAGNOSTICO LAS MATAS.</t>
  </si>
  <si>
    <t>PAGO SERVICIO TELEFONICO GEREENCIA  DE AREA I AZUA .</t>
  </si>
  <si>
    <t>PAGO SERVICIO DE INTERNET , SEGURIDAD PERIMETRAL SERVICIO REGIONAL DE SALUD EL VALLE.</t>
  </si>
  <si>
    <t>PAGO SERVICIO TELEFONCO CENTRO DE DIAGNOSTICO AZUA .</t>
  </si>
  <si>
    <t>PAGO SERVICIO DE INTERNET ALMACEN DE MEDICAMENTOS  Y  GERENCIA DE AREA II</t>
  </si>
  <si>
    <t xml:space="preserve">PAGO SERVICIO TELEFONICO  FLOTA DEL SRS EL VALLE </t>
  </si>
  <si>
    <t>PAGO SERVICIOS DE INTERNET VARIOS ESTABLECIMENTOS DEL SRVICIO REGIONAL DE SALUD EL VALLE</t>
  </si>
  <si>
    <t>PAGO FACTURA NO. B1500000109, INSTACION Y CONFIGURACION DE RADIADOR IZUZU DMAX, 3 GALOBN DE COOLANT</t>
  </si>
  <si>
    <t>PAGO FACTURAS NO. B1500000, B1500000166, Y B1500000165, INSTALCION DE RAUTER INTERNET GIGABIT,GPON, Y RNTAN MENSUAL DE INTERNET EN LA LOCALIDADES DE LA CUCHILLA, LOS PARCELEROS, LA BOMBITA, VILLA CORAZON, LAS LOMAS, EL BARRO CARRIZAL, MAJAGUAL, EL HIGUERO, LOS JOBOS I, LOS JOBOS II, PUEBLO VIEJO, LOS JOVILLOS ANSONIA, LAS BARIAS, EL ROSARIO, LOS NEGROS , BARRERA, PROYECTO 2C, D1 GANADERO, PROYECTO 4, TABARA ABAJO, SAJANOA, AMIAMA GOMEZ, HATO NUEVO CORTEZ, MAGUEYAL VILLARPANDO, MONTE GRANDE, OREGANO CHIQUITO, LOS BANCOS SABANA ALTA, VIAJAMA, VILLA OCOA, SANTA ANA, MONTE BONITO, LA CA;ITA, LAS LAGUNAS, PALMAR DE OCOA, HATILLO, LAS CHARCAS, ARROYO COLORADO, ESTEBANIA, PRADO,COLONIA SABANA YEGUA, SAN FRANCISCO, DEL SRS EV MESES, NOVIEMBRE, DICIEMBRE 2025 Y ENERO 2026</t>
  </si>
  <si>
    <t>PAGO FACTURA NO. B1500000883, COMPRA DE TALONARIOS, TARJETA, IMPRESOS FORMULARIOS, PARA USO ENLOS CPN Y CENTROS DE DIAGNOSTICO DEL SRS EL VALLE.</t>
  </si>
  <si>
    <t>PAGO FACTURA NO. B1500000890, ADQUISICION  DE 37 AGENDAS PARA DIFERENTES OFICINAS DE LA REGIONAL DE SALUD EL VALLE.</t>
  </si>
  <si>
    <t>PAGO FACTURA NO.B1500000221 PAGO SERVICIOS DE INTERNET SATELITAL 150 MBPS GERENCIA COMENDADOR CPN EL LLANO, CPN EL GUAYABO Y RENTA INTERNET SATELITAL 150 CEDE REGIONAL DE SA LUD EL VALLE CORRESPONDIENTE AL MES DE ENERO 2026</t>
  </si>
  <si>
    <t>PAGO FACTURA NO. B15000000007,B1500000005, Y B1500000006, PAGO SERVICIO DE INTERNET PAR 15 Y 24 CPN, PUNTA CAÑA, LA GUAMA, MANOGUAYABO, LAS CHARCAS, EL CACHEO, LAS ZANJAS, LOS TRANSFORMADORES, MOGOLLON, HIGUERITO, VILLA LIBERACION, MIRADOR NORTE, JINOVA, JUAN HERRERA, LOS MONTASITO, EL COCO, HATO NUEVO , GUACHUPITA, CORBANO NORTE Y SUR, PERPETUO SOCORRO BARRANCA,HATO DEL PADRE, PEDRO CORTO DEL SRS EV MES ENERO 2026</t>
  </si>
  <si>
    <t>PAGO FACTURA NO. B1500000260 ACTIVIDA EN EL COLEGIO MEDICO ( ALMUERZO TIPO BUFFET).</t>
  </si>
  <si>
    <t>PAGO FACTURA NO. B1500001671. MANTENIMIENTO Y SERVICIOS DE ACEITE A CAMIONENTAS, DEL SERVICIO  REGIONAL DE SALUD EL VALLE, PL 397136,PL-485239, PEL-05514, PL-482063.PEL-05510,PEL-05513, PEL05512</t>
  </si>
  <si>
    <t>PAGO FACTURA NO. B1500001678,COMPRA DE BATERIA PARA MOTOR DE LABORATORIO PLACA K2377067.</t>
  </si>
  <si>
    <t>PAGO FACTURA NO. B1500000294, ALMUERZO DE LA REUNION DE SOCIALIZACION DE LOS SERVICIOS Y PLAN DE MEJORA PARA EL 2026, DIRIGIDA AL PERSONAL DEL CENTRO CLINICO I DIGNOSTICO DE ANTENCION PRIMARIA AZUA.</t>
  </si>
  <si>
    <t>PAGO FACTURA NO. B1500000672, MANTENIMIENTO PREVENTIVO Y CORRECTIVO DE LA PANTA ELECTRICA DEL  CAMION DE ODONTOLOGIA O UNIDAD MOVIL: INCLUYE INSPECCION GENERAL DEL SISTEMA, CAMBIO DE FILTRO DE AIRE, CAMBIO DE ACEITE, REVISION Y AJUSTE DE CORREA, MANGUERAS Y CONEXIONES, CAMBIO DESLIZADOR, LIMIEZA DE COMPONENTES Y SISTEMA DE ENFRIAMIENTO, PRUEBA  DE ARRANQUE Y OPERACION DE CARGA.</t>
  </si>
  <si>
    <t>PAGO FACTRA NO. B1500007205, ADQUISICION DE INSUMOS Y REACTIVOS PARA USO EN CENTROS CLINICOS DIAGNOSTICOS, AZUA, SAN JUAN Y LAS MATAS.</t>
  </si>
  <si>
    <t>PAGO FACTURA NO. B1500000375, REPARACION Y CORRECCION DE FALLO CAMIONETA TOYOTA HILUX GRIS PEL05513</t>
  </si>
  <si>
    <t>PAGO FACTURA NO. B1500000376, ADQUISICION DE GOMAS Y REPUESTOS PARA CAMIONETA TOYOTA HILUX P508 Y TACOMA P512</t>
  </si>
  <si>
    <t>PAGO DE RNOVACION DE MARBETE 2026 A VEHICULS DEL SRS EL VALLE.</t>
  </si>
  <si>
    <t>COMISION BANCARIA CORRESPONDIENTE AL MES DE MARZO  2025.</t>
  </si>
  <si>
    <t>09/1/2026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</si>
</sst>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_-* #,##0.00\ _P_t_s_-;\-* #,##0.00\ _P_t_s_-;_-* &quot;-&quot;??\ _P_t_s_-;_-@_-"/>
    <numFmt numFmtId="166" formatCode="dd/mm/yyyy;@"/>
    <numFmt numFmtId="167" formatCode="dd\.mm\.yyyy;@"/>
  </numFmts>
  <fonts count="16">
    <font>
      <sz val="11"/>
      <color theme="1"/>
      <name val="Aptos Narrow"/>
      <charset val="134"/>
      <scheme val="minor"/>
    </font>
    <font>
      <b/>
      <sz val="10"/>
      <color theme="1"/>
      <name val="Times New Roman"/>
      <charset val="134"/>
    </font>
    <font>
      <sz val="10"/>
      <color theme="1"/>
      <name val="Times New Roman"/>
      <charset val="134"/>
    </font>
    <font>
      <b/>
      <sz val="10"/>
      <name val="Times New Roman"/>
      <charset val="134"/>
    </font>
    <font>
      <sz val="12"/>
      <name val="Arial"/>
      <charset val="134"/>
    </font>
    <font>
      <sz val="12"/>
      <name val="Arial"/>
      <charset val="134"/>
    </font>
    <font>
      <sz val="12"/>
      <color theme="1"/>
      <name val="Arial"/>
      <charset val="134"/>
    </font>
    <font>
      <sz val="12"/>
      <color theme="1"/>
      <name val="Times New Roman"/>
      <charset val="134"/>
    </font>
    <font>
      <b/>
      <sz val="12"/>
      <color theme="1"/>
      <name val="Times New Roman"/>
      <charset val="134"/>
    </font>
    <font>
      <b/>
      <sz val="12"/>
      <color theme="1"/>
      <name val="Arial"/>
      <charset val="134"/>
    </font>
    <font>
      <sz val="11"/>
      <color theme="1"/>
      <name val="Aptos Narrow"/>
      <charset val="134"/>
      <scheme val="minor"/>
    </font>
    <font>
      <sz val="11"/>
      <color indexed="8"/>
      <name val="Calibri"/>
      <charset val="134"/>
    </font>
    <font>
      <sz val="10"/>
      <name val="Arial"/>
      <charset val="134"/>
    </font>
    <font>
      <b/>
      <sz val="12"/>
      <color theme="1"/>
      <name val="Times New Roman"/>
      <family val="1"/>
    </font>
    <font>
      <sz val="12"/>
      <name val="Arial"/>
      <family val="2"/>
    </font>
    <font>
      <sz val="8"/>
      <name val="Aptos Narrow"/>
      <family val="2"/>
      <scheme val="minor"/>
    </font>
  </fonts>
  <fills count="4">
    <fill>
      <patternFill patternType="none"/>
    </fill>
    <fill>
      <patternFill patternType="gray125"/>
    </fill>
    <fill>
      <patternFill patternType="solid">
        <fgColor theme="0"/>
        <bgColor indexed="64"/>
      </patternFill>
    </fill>
    <fill>
      <patternFill patternType="solid">
        <fgColor theme="4" tint="0.3999450666829432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double">
        <color auto="1"/>
      </bottom>
      <diagonal/>
    </border>
  </borders>
  <cellStyleXfs count="14">
    <xf numFmtId="0" fontId="0" fillId="0" borderId="0"/>
    <xf numFmtId="43" fontId="10" fillId="0" borderId="0" applyFont="0" applyFill="0" applyBorder="0" applyAlignment="0" applyProtection="0"/>
    <xf numFmtId="43" fontId="11" fillId="0" borderId="0" applyFont="0" applyFill="0" applyBorder="0" applyAlignment="0" applyProtection="0"/>
    <xf numFmtId="164" fontId="10" fillId="0" borderId="0" applyFont="0" applyFill="0" applyBorder="0" applyAlignment="0" applyProtection="0"/>
    <xf numFmtId="165" fontId="12" fillId="0" borderId="0" applyFont="0" applyFill="0" applyBorder="0" applyAlignment="0" applyProtection="0"/>
    <xf numFmtId="0" fontId="12" fillId="0" borderId="0"/>
    <xf numFmtId="0" fontId="12" fillId="0" borderId="0"/>
    <xf numFmtId="0" fontId="10" fillId="0" borderId="0"/>
    <xf numFmtId="164" fontId="12" fillId="0" borderId="0" applyFont="0" applyFill="0" applyBorder="0" applyAlignment="0" applyProtection="0"/>
    <xf numFmtId="164" fontId="11" fillId="0" borderId="0" applyFont="0" applyFill="0" applyBorder="0" applyAlignment="0" applyProtection="0"/>
    <xf numFmtId="164" fontId="12" fillId="0" borderId="0" applyFont="0" applyFill="0" applyBorder="0" applyAlignment="0" applyProtection="0"/>
    <xf numFmtId="0" fontId="10" fillId="0" borderId="0"/>
    <xf numFmtId="9" fontId="12" fillId="0" borderId="0" applyFont="0" applyFill="0" applyBorder="0" applyAlignment="0" applyProtection="0"/>
    <xf numFmtId="164" fontId="11" fillId="0" borderId="0" applyFont="0" applyFill="0" applyBorder="0" applyAlignment="0" applyProtection="0"/>
  </cellStyleXfs>
  <cellXfs count="72">
    <xf numFmtId="0" fontId="0" fillId="0" borderId="0" xfId="0"/>
    <xf numFmtId="0" fontId="1" fillId="0" borderId="0" xfId="0" applyFont="1" applyAlignment="1">
      <alignment horizontal="center" wrapText="1"/>
    </xf>
    <xf numFmtId="0" fontId="1" fillId="2" borderId="0" xfId="0" applyFont="1" applyFill="1" applyAlignment="1">
      <alignment horizontal="center" wrapText="1"/>
    </xf>
    <xf numFmtId="0" fontId="2" fillId="2" borderId="0" xfId="0" applyFont="1" applyFill="1"/>
    <xf numFmtId="0" fontId="1" fillId="0" borderId="0" xfId="0" applyFont="1"/>
    <xf numFmtId="0" fontId="2" fillId="0" borderId="0" xfId="0" applyFont="1" applyAlignment="1">
      <alignment horizontal="center"/>
    </xf>
    <xf numFmtId="14" fontId="2" fillId="0" borderId="0" xfId="0" applyNumberFormat="1" applyFont="1" applyAlignment="1">
      <alignment horizontal="center"/>
    </xf>
    <xf numFmtId="0" fontId="2" fillId="0" borderId="0" xfId="0" applyFont="1" applyAlignment="1">
      <alignment horizontal="center" vertical="center"/>
    </xf>
    <xf numFmtId="0" fontId="2" fillId="0" borderId="0" xfId="0" applyFont="1" applyAlignment="1">
      <alignment horizontal="center" wrapText="1"/>
    </xf>
    <xf numFmtId="43" fontId="2" fillId="0" borderId="0" xfId="1" applyFont="1" applyFill="1" applyAlignment="1">
      <alignment horizontal="center"/>
    </xf>
    <xf numFmtId="0" fontId="2" fillId="0" borderId="0" xfId="0" applyFont="1"/>
    <xf numFmtId="0" fontId="1" fillId="0" borderId="0" xfId="0" applyFont="1" applyAlignment="1">
      <alignment horizontal="center"/>
    </xf>
    <xf numFmtId="0" fontId="1" fillId="2" borderId="0" xfId="0" applyFont="1" applyFill="1" applyAlignment="1">
      <alignment horizontal="center"/>
    </xf>
    <xf numFmtId="43" fontId="1" fillId="2" borderId="0" xfId="1" applyFont="1" applyFill="1" applyAlignment="1">
      <alignment horizontal="center" wrapText="1"/>
    </xf>
    <xf numFmtId="43" fontId="1" fillId="0" borderId="0" xfId="1" applyFont="1" applyFill="1" applyAlignment="1">
      <alignment horizontal="center"/>
    </xf>
    <xf numFmtId="43" fontId="1" fillId="0" borderId="0" xfId="1" applyFont="1" applyFill="1" applyAlignment="1">
      <alignment horizontal="center" wrapText="1"/>
    </xf>
    <xf numFmtId="14" fontId="2" fillId="3" borderId="1" xfId="0" applyNumberFormat="1" applyFont="1" applyFill="1" applyBorder="1" applyAlignment="1">
      <alignment horizontal="center" wrapText="1"/>
    </xf>
    <xf numFmtId="0" fontId="3" fillId="3" borderId="1" xfId="0" applyFont="1" applyFill="1" applyBorder="1" applyAlignment="1">
      <alignment horizontal="center" wrapText="1"/>
    </xf>
    <xf numFmtId="166" fontId="3" fillId="3" borderId="1" xfId="0" applyNumberFormat="1" applyFont="1" applyFill="1" applyBorder="1" applyAlignment="1">
      <alignment horizontal="center" wrapText="1"/>
    </xf>
    <xf numFmtId="43" fontId="3" fillId="3" borderId="1" xfId="1" applyFont="1" applyFill="1" applyBorder="1" applyAlignment="1">
      <alignment horizontal="center" wrapText="1"/>
    </xf>
    <xf numFmtId="167" fontId="3" fillId="3" borderId="1" xfId="3" applyNumberFormat="1" applyFont="1" applyFill="1" applyBorder="1" applyAlignment="1">
      <alignment horizontal="center" wrapText="1"/>
    </xf>
    <xf numFmtId="1" fontId="2" fillId="2" borderId="1" xfId="0" applyNumberFormat="1" applyFont="1" applyFill="1" applyBorder="1" applyAlignment="1">
      <alignment horizontal="center" wrapText="1"/>
    </xf>
    <xf numFmtId="0" fontId="4" fillId="0" borderId="1" xfId="0" applyFont="1" applyBorder="1" applyAlignment="1" applyProtection="1">
      <alignment vertical="center" wrapText="1"/>
      <protection locked="0"/>
    </xf>
    <xf numFmtId="0" fontId="1" fillId="2" borderId="1" xfId="0" applyFont="1" applyFill="1" applyBorder="1" applyAlignment="1">
      <alignment horizontal="left" wrapText="1"/>
    </xf>
    <xf numFmtId="0" fontId="4" fillId="0" borderId="1" xfId="6" applyFont="1" applyBorder="1" applyAlignment="1" applyProtection="1">
      <alignment horizontal="left" vertical="center" wrapText="1"/>
      <protection locked="0"/>
    </xf>
    <xf numFmtId="4" fontId="4" fillId="0" borderId="1" xfId="2" applyNumberFormat="1" applyFont="1" applyFill="1" applyBorder="1" applyAlignment="1" applyProtection="1">
      <alignment horizontal="right" vertical="center" wrapText="1"/>
      <protection locked="0"/>
    </xf>
    <xf numFmtId="4" fontId="4" fillId="0" borderId="1" xfId="4" applyNumberFormat="1" applyFont="1" applyFill="1" applyBorder="1" applyAlignment="1">
      <alignment horizontal="right" vertical="center"/>
    </xf>
    <xf numFmtId="14" fontId="5" fillId="0" borderId="1" xfId="6" applyNumberFormat="1" applyFont="1" applyBorder="1" applyAlignment="1" applyProtection="1">
      <alignment horizontal="center" vertical="center" wrapText="1"/>
      <protection locked="0"/>
    </xf>
    <xf numFmtId="14" fontId="6" fillId="2" borderId="1" xfId="0" applyNumberFormat="1" applyFont="1" applyFill="1" applyBorder="1" applyAlignment="1">
      <alignment horizontal="left" wrapText="1"/>
    </xf>
    <xf numFmtId="165" fontId="4" fillId="0" borderId="1" xfId="4" applyFont="1" applyFill="1" applyBorder="1" applyAlignment="1" applyProtection="1">
      <alignment horizontal="left" vertical="center" wrapText="1"/>
      <protection locked="0"/>
    </xf>
    <xf numFmtId="166" fontId="5" fillId="2" borderId="1" xfId="0" applyNumberFormat="1" applyFont="1" applyFill="1" applyBorder="1" applyAlignment="1">
      <alignment horizontal="left" wrapText="1"/>
    </xf>
    <xf numFmtId="14" fontId="5" fillId="2" borderId="1" xfId="6" applyNumberFormat="1" applyFont="1" applyFill="1" applyBorder="1" applyAlignment="1" applyProtection="1">
      <alignment horizontal="left" wrapText="1"/>
      <protection locked="0"/>
    </xf>
    <xf numFmtId="4" fontId="3" fillId="3" borderId="1" xfId="3" applyNumberFormat="1" applyFont="1" applyFill="1" applyBorder="1" applyAlignment="1">
      <alignment horizontal="center" wrapText="1"/>
    </xf>
    <xf numFmtId="4" fontId="5" fillId="2" borderId="1" xfId="3" applyNumberFormat="1" applyFont="1" applyFill="1" applyBorder="1" applyAlignment="1">
      <alignment horizontal="left" wrapText="1"/>
    </xf>
    <xf numFmtId="14" fontId="6" fillId="2" borderId="1" xfId="0" applyNumberFormat="1" applyFont="1" applyFill="1" applyBorder="1" applyAlignment="1">
      <alignment horizontal="left"/>
    </xf>
    <xf numFmtId="0" fontId="5" fillId="0" borderId="1" xfId="0" applyFont="1" applyBorder="1" applyAlignment="1" applyProtection="1">
      <alignment horizontal="left" vertical="center" wrapText="1"/>
      <protection locked="0"/>
    </xf>
    <xf numFmtId="0" fontId="5" fillId="0" borderId="1" xfId="0" applyFont="1" applyBorder="1" applyAlignment="1" applyProtection="1">
      <alignment vertical="center" wrapText="1"/>
      <protection locked="0"/>
    </xf>
    <xf numFmtId="0" fontId="5" fillId="0" borderId="1" xfId="6" applyFont="1" applyBorder="1" applyAlignment="1" applyProtection="1">
      <alignment horizontal="left" vertical="center" wrapText="1"/>
      <protection locked="0"/>
    </xf>
    <xf numFmtId="165" fontId="5" fillId="0" borderId="1" xfId="4" applyFont="1" applyFill="1" applyBorder="1" applyAlignment="1" applyProtection="1">
      <alignment horizontal="left" vertical="center" wrapText="1"/>
      <protection locked="0"/>
    </xf>
    <xf numFmtId="4" fontId="5" fillId="0" borderId="1" xfId="2" applyNumberFormat="1" applyFont="1" applyFill="1" applyBorder="1" applyAlignment="1" applyProtection="1">
      <alignment horizontal="right" vertical="center" wrapText="1"/>
      <protection locked="0"/>
    </xf>
    <xf numFmtId="4" fontId="5" fillId="0" borderId="1" xfId="4" applyNumberFormat="1" applyFont="1" applyFill="1" applyBorder="1" applyAlignment="1">
      <alignment horizontal="right" vertical="center"/>
    </xf>
    <xf numFmtId="0" fontId="7" fillId="0" borderId="0" xfId="0" applyFont="1" applyAlignment="1">
      <alignment horizontal="center"/>
    </xf>
    <xf numFmtId="14" fontId="7" fillId="0" borderId="0" xfId="0" applyNumberFormat="1" applyFont="1" applyAlignment="1">
      <alignment horizontal="center"/>
    </xf>
    <xf numFmtId="0" fontId="8" fillId="0" borderId="0" xfId="0" applyFont="1" applyAlignment="1">
      <alignment horizontal="left" vertical="center"/>
    </xf>
    <xf numFmtId="0" fontId="7" fillId="0" borderId="3" xfId="0" applyFont="1" applyBorder="1" applyAlignment="1">
      <alignment horizontal="left" wrapText="1"/>
    </xf>
    <xf numFmtId="43" fontId="7" fillId="0" borderId="3" xfId="1" applyFont="1" applyFill="1" applyBorder="1" applyAlignment="1">
      <alignment horizontal="center"/>
    </xf>
    <xf numFmtId="14" fontId="7" fillId="0" borderId="3" xfId="0" applyNumberFormat="1" applyFont="1" applyBorder="1"/>
    <xf numFmtId="0" fontId="8" fillId="0" borderId="0" xfId="0" applyFont="1" applyAlignment="1">
      <alignment horizontal="center"/>
    </xf>
    <xf numFmtId="14" fontId="8" fillId="0" borderId="0" xfId="0" applyNumberFormat="1" applyFont="1" applyAlignment="1">
      <alignment horizontal="center"/>
    </xf>
    <xf numFmtId="0" fontId="8" fillId="0" borderId="0" xfId="0" applyFont="1" applyAlignment="1">
      <alignment horizontal="center" vertical="center"/>
    </xf>
    <xf numFmtId="43" fontId="8" fillId="0" borderId="4" xfId="1" applyFont="1" applyFill="1" applyBorder="1"/>
    <xf numFmtId="14" fontId="7" fillId="0" borderId="4" xfId="0" applyNumberFormat="1" applyFont="1" applyBorder="1"/>
    <xf numFmtId="14" fontId="1" fillId="0" borderId="0" xfId="0" applyNumberFormat="1" applyFont="1" applyAlignment="1">
      <alignment horizontal="center"/>
    </xf>
    <xf numFmtId="0" fontId="1" fillId="0" borderId="0" xfId="0" applyFont="1" applyAlignment="1">
      <alignment horizontal="center" vertical="center"/>
    </xf>
    <xf numFmtId="43" fontId="1" fillId="0" borderId="0" xfId="1" applyFont="1" applyFill="1" applyBorder="1"/>
    <xf numFmtId="14" fontId="2" fillId="0" borderId="0" xfId="0" applyNumberFormat="1" applyFont="1"/>
    <xf numFmtId="43" fontId="2" fillId="0" borderId="0" xfId="1" applyFont="1" applyFill="1" applyBorder="1" applyAlignment="1">
      <alignment horizontal="center"/>
    </xf>
    <xf numFmtId="0" fontId="9" fillId="0" borderId="3" xfId="0" applyFont="1" applyBorder="1" applyAlignment="1">
      <alignment horizontal="center" wrapText="1"/>
    </xf>
    <xf numFmtId="0" fontId="9" fillId="0" borderId="0" xfId="0" applyFont="1" applyAlignment="1">
      <alignment horizontal="center" wrapText="1"/>
    </xf>
    <xf numFmtId="43" fontId="7" fillId="0" borderId="3" xfId="0" applyNumberFormat="1" applyFont="1" applyBorder="1"/>
    <xf numFmtId="43" fontId="7" fillId="0" borderId="4" xfId="0" applyNumberFormat="1" applyFont="1" applyBorder="1"/>
    <xf numFmtId="43" fontId="2" fillId="0" borderId="0" xfId="0" applyNumberFormat="1" applyFont="1"/>
    <xf numFmtId="43" fontId="1" fillId="0" borderId="0" xfId="0" applyNumberFormat="1" applyFont="1"/>
    <xf numFmtId="0" fontId="13" fillId="0" borderId="4" xfId="0" applyFont="1" applyBorder="1" applyAlignment="1">
      <alignment horizontal="center" wrapText="1"/>
    </xf>
    <xf numFmtId="0" fontId="14" fillId="0" borderId="1" xfId="6" applyFont="1" applyBorder="1" applyAlignment="1" applyProtection="1">
      <alignment horizontal="left" vertical="center" wrapText="1"/>
      <protection locked="0"/>
    </xf>
    <xf numFmtId="165" fontId="14" fillId="0" borderId="1" xfId="4" applyFont="1" applyFill="1" applyBorder="1" applyAlignment="1" applyProtection="1">
      <alignment horizontal="left" vertical="center" wrapText="1"/>
      <protection locked="0"/>
    </xf>
    <xf numFmtId="167" fontId="4" fillId="2" borderId="1" xfId="3" applyNumberFormat="1" applyFont="1" applyFill="1" applyBorder="1" applyAlignment="1">
      <alignment horizontal="left" wrapText="1"/>
    </xf>
    <xf numFmtId="4" fontId="4" fillId="2" borderId="1" xfId="3" applyNumberFormat="1" applyFont="1" applyFill="1" applyBorder="1" applyAlignment="1">
      <alignment horizontal="left" wrapText="1"/>
    </xf>
    <xf numFmtId="165" fontId="4" fillId="0" borderId="2" xfId="4" applyFont="1" applyFill="1" applyBorder="1" applyAlignment="1" applyProtection="1">
      <alignment horizontal="left" vertical="center" wrapText="1"/>
      <protection locked="0"/>
    </xf>
    <xf numFmtId="14" fontId="4" fillId="0" borderId="1" xfId="6" applyNumberFormat="1" applyFont="1" applyBorder="1" applyAlignment="1" applyProtection="1">
      <alignment horizontal="center" vertical="center" wrapText="1"/>
      <protection locked="0"/>
    </xf>
    <xf numFmtId="0" fontId="1" fillId="0" borderId="0" xfId="0" applyFont="1" applyAlignment="1">
      <alignment horizontal="center"/>
    </xf>
    <xf numFmtId="0" fontId="1" fillId="0" borderId="0" xfId="0" applyFont="1" applyAlignment="1">
      <alignment horizontal="center" wrapText="1"/>
    </xf>
  </cellXfs>
  <cellStyles count="14">
    <cellStyle name="Comma 2" xfId="2" xr:uid="{00000000-0005-0000-0000-000031000000}"/>
    <cellStyle name="Comma 2 2" xfId="13" xr:uid="{B7BE99CF-4271-47F9-B68D-4F2F87A937E4}"/>
    <cellStyle name="Millares" xfId="1" builtinId="3"/>
    <cellStyle name="Millares 2" xfId="3" xr:uid="{00000000-0005-0000-0000-000032000000}"/>
    <cellStyle name="Millares 2 2" xfId="9" xr:uid="{5D002472-05CB-4D95-B799-9738CCF4B107}"/>
    <cellStyle name="Millares 2 3" xfId="8" xr:uid="{5AB812DB-7160-4BB5-9AB1-F2409B6C4ECC}"/>
    <cellStyle name="Millares 3" xfId="10" xr:uid="{B7CD36F1-E87E-4583-903D-E1AE3875924D}"/>
    <cellStyle name="Millares 4" xfId="4" xr:uid="{00000000-0005-0000-0000-000033000000}"/>
    <cellStyle name="Normal" xfId="0" builtinId="0"/>
    <cellStyle name="Normal 2" xfId="7" xr:uid="{00000000-0005-0000-0000-000037000000}"/>
    <cellStyle name="Normal 2 2" xfId="11" xr:uid="{D8B189D1-9AB3-4274-B6B5-52CD4DF6D881}"/>
    <cellStyle name="Normal 2 2 2" xfId="5" xr:uid="{00000000-0005-0000-0000-000034000000}"/>
    <cellStyle name="Normal 3" xfId="6" xr:uid="{00000000-0005-0000-0000-000035000000}"/>
    <cellStyle name="Porcentaje 2" xfId="12" xr:uid="{A6013FCC-F7F2-45BB-82FB-9102FAE101F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114301</xdr:colOff>
      <xdr:row>0</xdr:row>
      <xdr:rowOff>0</xdr:rowOff>
    </xdr:from>
    <xdr:to>
      <xdr:col>1</xdr:col>
      <xdr:colOff>1504950</xdr:colOff>
      <xdr:row>3</xdr:row>
      <xdr:rowOff>66675</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300" y="0"/>
          <a:ext cx="2119630" cy="5524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N208"/>
  <sheetViews>
    <sheetView tabSelected="1" view="pageBreakPreview" topLeftCell="A63" zoomScale="80" zoomScaleNormal="100" zoomScaleSheetLayoutView="80" workbookViewId="0">
      <selection activeCell="D204" sqref="D204"/>
    </sheetView>
  </sheetViews>
  <sheetFormatPr baseColWidth="10" defaultColWidth="11.375" defaultRowHeight="12.75" outlineLevelRow="2"/>
  <cols>
    <col min="1" max="1" width="9.625" style="5" customWidth="1"/>
    <col min="2" max="2" width="21" style="5" customWidth="1"/>
    <col min="3" max="3" width="0.625" style="6" customWidth="1"/>
    <col min="4" max="4" width="38.5" style="7" customWidth="1"/>
    <col min="5" max="5" width="38.25" style="8" customWidth="1"/>
    <col min="6" max="7" width="16.875" style="9" customWidth="1"/>
    <col min="8" max="9" width="15.625" style="10" customWidth="1"/>
    <col min="10" max="10" width="14.625" style="10" customWidth="1"/>
    <col min="11" max="11" width="11.625" style="10" customWidth="1"/>
    <col min="12" max="12" width="18.625" style="10" customWidth="1"/>
    <col min="13" max="13" width="16.875" style="10" customWidth="1"/>
    <col min="14" max="14" width="18.625" style="10" customWidth="1"/>
    <col min="15" max="16384" width="11.375" style="10"/>
  </cols>
  <sheetData>
    <row r="2" spans="1:10" s="1" customFormat="1">
      <c r="B2" s="11"/>
      <c r="C2" s="12"/>
      <c r="D2" s="13"/>
      <c r="E2" s="2"/>
      <c r="F2" s="14"/>
      <c r="G2" s="14"/>
    </row>
    <row r="3" spans="1:10" s="1" customFormat="1">
      <c r="B3" s="11"/>
      <c r="C3" s="12"/>
      <c r="D3" s="13"/>
      <c r="E3" s="2"/>
      <c r="F3" s="14"/>
      <c r="G3" s="14"/>
    </row>
    <row r="4" spans="1:10" s="1" customFormat="1" ht="16.5" customHeight="1">
      <c r="B4" s="70" t="s">
        <v>19</v>
      </c>
      <c r="C4" s="70"/>
      <c r="D4" s="70"/>
      <c r="E4" s="71"/>
      <c r="F4" s="15"/>
      <c r="G4" s="15"/>
    </row>
    <row r="5" spans="1:10" s="1" customFormat="1" ht="31.5" customHeight="1">
      <c r="A5" s="16" t="s">
        <v>0</v>
      </c>
      <c r="B5" s="17" t="s">
        <v>1</v>
      </c>
      <c r="C5" s="18" t="s">
        <v>2</v>
      </c>
      <c r="D5" s="19" t="s">
        <v>3</v>
      </c>
      <c r="E5" s="17" t="s">
        <v>4</v>
      </c>
      <c r="F5" s="19" t="s">
        <v>5</v>
      </c>
      <c r="G5" s="19" t="s">
        <v>6</v>
      </c>
      <c r="H5" s="20" t="s">
        <v>7</v>
      </c>
      <c r="I5" s="20" t="s">
        <v>8</v>
      </c>
      <c r="J5" s="32" t="s">
        <v>9</v>
      </c>
    </row>
    <row r="6" spans="1:10" s="1" customFormat="1" ht="60">
      <c r="A6" s="21">
        <v>1</v>
      </c>
      <c r="B6" s="22" t="s">
        <v>56</v>
      </c>
      <c r="C6" s="23"/>
      <c r="D6" s="24" t="s">
        <v>20</v>
      </c>
      <c r="E6" s="68" t="s">
        <v>86</v>
      </c>
      <c r="F6" s="25">
        <v>2955000.36</v>
      </c>
      <c r="G6" s="26">
        <v>2955000.36</v>
      </c>
      <c r="H6" s="69">
        <v>46024</v>
      </c>
      <c r="I6" s="66"/>
      <c r="J6" s="67" t="s">
        <v>11</v>
      </c>
    </row>
    <row r="7" spans="1:10" s="1" customFormat="1" ht="105">
      <c r="A7" s="21">
        <v>2</v>
      </c>
      <c r="B7" s="22" t="s">
        <v>57</v>
      </c>
      <c r="C7" s="28"/>
      <c r="D7" s="24" t="s">
        <v>21</v>
      </c>
      <c r="E7" s="68" t="s">
        <v>87</v>
      </c>
      <c r="F7" s="25">
        <v>1475200</v>
      </c>
      <c r="G7" s="26">
        <v>1475200</v>
      </c>
      <c r="H7" s="69">
        <v>46024</v>
      </c>
      <c r="I7" s="66"/>
      <c r="J7" s="67" t="s">
        <v>11</v>
      </c>
    </row>
    <row r="8" spans="1:10" s="1" customFormat="1" ht="120">
      <c r="A8" s="21">
        <v>3</v>
      </c>
      <c r="B8" s="22" t="s">
        <v>17</v>
      </c>
      <c r="C8" s="28"/>
      <c r="D8" s="24" t="s">
        <v>22</v>
      </c>
      <c r="E8" s="68" t="s">
        <v>88</v>
      </c>
      <c r="F8" s="25">
        <v>2919663.93</v>
      </c>
      <c r="G8" s="26">
        <v>2919663.93</v>
      </c>
      <c r="H8" s="69">
        <v>46028</v>
      </c>
      <c r="I8" s="66"/>
      <c r="J8" s="67" t="s">
        <v>11</v>
      </c>
    </row>
    <row r="9" spans="1:10" s="1" customFormat="1" ht="90">
      <c r="A9" s="21">
        <v>4</v>
      </c>
      <c r="B9" s="22"/>
      <c r="C9" s="28"/>
      <c r="D9" s="24" t="s">
        <v>23</v>
      </c>
      <c r="E9" s="68" t="s">
        <v>89</v>
      </c>
      <c r="F9" s="25">
        <v>14587</v>
      </c>
      <c r="G9" s="26">
        <v>14587</v>
      </c>
      <c r="H9" s="69">
        <v>46030</v>
      </c>
      <c r="I9" s="66"/>
      <c r="J9" s="67" t="s">
        <v>11</v>
      </c>
    </row>
    <row r="10" spans="1:10" s="1" customFormat="1" ht="105">
      <c r="A10" s="21">
        <v>5</v>
      </c>
      <c r="B10" s="22" t="s">
        <v>58</v>
      </c>
      <c r="C10" s="28"/>
      <c r="D10" s="24" t="s">
        <v>24</v>
      </c>
      <c r="E10" s="68" t="s">
        <v>90</v>
      </c>
      <c r="F10" s="25">
        <v>415065</v>
      </c>
      <c r="G10" s="26">
        <v>415065</v>
      </c>
      <c r="H10" s="69">
        <v>46031</v>
      </c>
      <c r="I10" s="66"/>
      <c r="J10" s="67" t="s">
        <v>11</v>
      </c>
    </row>
    <row r="11" spans="1:10" s="1" customFormat="1" ht="75">
      <c r="A11" s="21">
        <v>6</v>
      </c>
      <c r="B11" s="22" t="s">
        <v>59</v>
      </c>
      <c r="C11" s="28"/>
      <c r="D11" s="24" t="s">
        <v>25</v>
      </c>
      <c r="E11" s="68" t="s">
        <v>91</v>
      </c>
      <c r="F11" s="25">
        <v>254520.1</v>
      </c>
      <c r="G11" s="26">
        <v>254520.1</v>
      </c>
      <c r="H11" s="69">
        <v>46031</v>
      </c>
      <c r="I11" s="66"/>
      <c r="J11" s="67" t="s">
        <v>11</v>
      </c>
    </row>
    <row r="12" spans="1:10" s="1" customFormat="1" ht="75">
      <c r="A12" s="21">
        <v>7</v>
      </c>
      <c r="B12" s="22" t="s">
        <v>60</v>
      </c>
      <c r="C12" s="28"/>
      <c r="D12" s="24" t="s">
        <v>26</v>
      </c>
      <c r="E12" s="68" t="s">
        <v>92</v>
      </c>
      <c r="F12" s="25">
        <v>171100</v>
      </c>
      <c r="G12" s="26">
        <v>171100</v>
      </c>
      <c r="H12" s="69">
        <v>46031</v>
      </c>
      <c r="I12" s="66"/>
      <c r="J12" s="67" t="s">
        <v>11</v>
      </c>
    </row>
    <row r="13" spans="1:10" s="1" customFormat="1" ht="90">
      <c r="A13" s="21">
        <v>8</v>
      </c>
      <c r="B13" s="22" t="s">
        <v>61</v>
      </c>
      <c r="C13" s="28"/>
      <c r="D13" s="24" t="s">
        <v>26</v>
      </c>
      <c r="E13" s="68" t="s">
        <v>93</v>
      </c>
      <c r="F13" s="25">
        <v>271490.55</v>
      </c>
      <c r="G13" s="26">
        <v>271490.55</v>
      </c>
      <c r="H13" s="69">
        <v>46031</v>
      </c>
      <c r="I13" s="66"/>
      <c r="J13" s="67" t="s">
        <v>11</v>
      </c>
    </row>
    <row r="14" spans="1:10" s="1" customFormat="1" ht="90">
      <c r="A14" s="21">
        <v>9</v>
      </c>
      <c r="B14" s="22" t="s">
        <v>62</v>
      </c>
      <c r="C14" s="28"/>
      <c r="D14" s="24" t="s">
        <v>27</v>
      </c>
      <c r="E14" s="68" t="s">
        <v>94</v>
      </c>
      <c r="F14" s="25">
        <v>14950</v>
      </c>
      <c r="G14" s="26">
        <v>14950</v>
      </c>
      <c r="H14" s="69">
        <v>46031</v>
      </c>
      <c r="I14" s="66"/>
      <c r="J14" s="67" t="s">
        <v>11</v>
      </c>
    </row>
    <row r="15" spans="1:10" s="1" customFormat="1" ht="105">
      <c r="A15" s="21">
        <v>10</v>
      </c>
      <c r="B15" s="22" t="s">
        <v>63</v>
      </c>
      <c r="C15" s="28"/>
      <c r="D15" s="24" t="s">
        <v>20</v>
      </c>
      <c r="E15" s="68" t="s">
        <v>95</v>
      </c>
      <c r="F15" s="25">
        <v>21331.200000000001</v>
      </c>
      <c r="G15" s="26">
        <v>21331.200000000001</v>
      </c>
      <c r="H15" s="69" t="s">
        <v>149</v>
      </c>
      <c r="I15" s="66"/>
      <c r="J15" s="67" t="s">
        <v>11</v>
      </c>
    </row>
    <row r="16" spans="1:10" s="1" customFormat="1" ht="45">
      <c r="A16" s="21">
        <v>11</v>
      </c>
      <c r="B16" s="22" t="s">
        <v>64</v>
      </c>
      <c r="C16" s="28"/>
      <c r="D16" s="24" t="s">
        <v>28</v>
      </c>
      <c r="E16" s="68" t="s">
        <v>96</v>
      </c>
      <c r="F16" s="25">
        <v>3990</v>
      </c>
      <c r="G16" s="26">
        <v>3990</v>
      </c>
      <c r="H16" s="69">
        <v>46031</v>
      </c>
      <c r="I16" s="66"/>
      <c r="J16" s="67" t="s">
        <v>11</v>
      </c>
    </row>
    <row r="17" spans="1:10" s="1" customFormat="1" ht="105">
      <c r="A17" s="21">
        <v>12</v>
      </c>
      <c r="B17" s="22" t="s">
        <v>65</v>
      </c>
      <c r="C17" s="28"/>
      <c r="D17" s="24" t="s">
        <v>29</v>
      </c>
      <c r="E17" s="68" t="s">
        <v>97</v>
      </c>
      <c r="F17" s="25">
        <v>2950</v>
      </c>
      <c r="G17" s="26">
        <v>2950</v>
      </c>
      <c r="H17" s="69">
        <v>46031</v>
      </c>
      <c r="I17" s="66"/>
      <c r="J17" s="67" t="s">
        <v>11</v>
      </c>
    </row>
    <row r="18" spans="1:10" s="1" customFormat="1" ht="75">
      <c r="A18" s="21">
        <v>13</v>
      </c>
      <c r="B18" s="22" t="s">
        <v>66</v>
      </c>
      <c r="C18" s="28"/>
      <c r="D18" s="24" t="s">
        <v>30</v>
      </c>
      <c r="E18" s="68" t="s">
        <v>98</v>
      </c>
      <c r="F18" s="25">
        <v>598473.72</v>
      </c>
      <c r="G18" s="26">
        <v>598473.72</v>
      </c>
      <c r="H18" s="69">
        <v>46031</v>
      </c>
      <c r="I18" s="66"/>
      <c r="J18" s="67" t="s">
        <v>11</v>
      </c>
    </row>
    <row r="19" spans="1:10" s="1" customFormat="1" ht="105">
      <c r="A19" s="21">
        <v>14</v>
      </c>
      <c r="B19" s="22" t="s">
        <v>67</v>
      </c>
      <c r="C19" s="28"/>
      <c r="D19" s="24" t="s">
        <v>31</v>
      </c>
      <c r="E19" s="68" t="s">
        <v>99</v>
      </c>
      <c r="F19" s="25">
        <v>240602</v>
      </c>
      <c r="G19" s="26">
        <v>240602</v>
      </c>
      <c r="H19" s="69">
        <v>46031</v>
      </c>
      <c r="I19" s="66"/>
      <c r="J19" s="67" t="s">
        <v>11</v>
      </c>
    </row>
    <row r="20" spans="1:10" s="1" customFormat="1" ht="60">
      <c r="A20" s="21">
        <v>15</v>
      </c>
      <c r="B20" s="22" t="s">
        <v>68</v>
      </c>
      <c r="C20" s="28"/>
      <c r="D20" s="24" t="s">
        <v>32</v>
      </c>
      <c r="E20" s="68" t="s">
        <v>100</v>
      </c>
      <c r="F20" s="25">
        <v>17700</v>
      </c>
      <c r="G20" s="26">
        <v>17700</v>
      </c>
      <c r="H20" s="69">
        <v>46037</v>
      </c>
      <c r="I20" s="66"/>
      <c r="J20" s="67" t="s">
        <v>11</v>
      </c>
    </row>
    <row r="21" spans="1:10" s="1" customFormat="1" ht="45">
      <c r="A21" s="21">
        <v>16</v>
      </c>
      <c r="B21" s="22"/>
      <c r="C21" s="28"/>
      <c r="D21" s="24" t="s">
        <v>33</v>
      </c>
      <c r="E21" s="68" t="s">
        <v>101</v>
      </c>
      <c r="F21" s="25">
        <v>812.43</v>
      </c>
      <c r="G21" s="26">
        <v>812.43</v>
      </c>
      <c r="H21" s="69">
        <v>46042</v>
      </c>
      <c r="I21" s="66"/>
      <c r="J21" s="67" t="s">
        <v>11</v>
      </c>
    </row>
    <row r="22" spans="1:10" s="1" customFormat="1" ht="45">
      <c r="A22" s="21">
        <v>17</v>
      </c>
      <c r="B22" s="22"/>
      <c r="C22" s="28"/>
      <c r="D22" s="24" t="s">
        <v>34</v>
      </c>
      <c r="E22" s="68" t="s">
        <v>102</v>
      </c>
      <c r="F22" s="25">
        <v>1524.86</v>
      </c>
      <c r="G22" s="26">
        <v>1524.86</v>
      </c>
      <c r="H22" s="69">
        <v>46042</v>
      </c>
      <c r="I22" s="66"/>
      <c r="J22" s="67" t="s">
        <v>11</v>
      </c>
    </row>
    <row r="23" spans="1:10" s="1" customFormat="1" ht="45">
      <c r="A23" s="21">
        <v>18</v>
      </c>
      <c r="B23" s="22" t="s">
        <v>69</v>
      </c>
      <c r="C23" s="28"/>
      <c r="D23" s="24" t="s">
        <v>35</v>
      </c>
      <c r="E23" s="68" t="s">
        <v>103</v>
      </c>
      <c r="F23" s="25">
        <v>10841.84</v>
      </c>
      <c r="G23" s="26">
        <v>10841.84</v>
      </c>
      <c r="H23" s="69">
        <v>46044</v>
      </c>
      <c r="I23" s="66"/>
      <c r="J23" s="67" t="s">
        <v>11</v>
      </c>
    </row>
    <row r="24" spans="1:10" s="1" customFormat="1" ht="60">
      <c r="A24" s="21">
        <v>19</v>
      </c>
      <c r="B24" s="22" t="s">
        <v>70</v>
      </c>
      <c r="C24" s="28"/>
      <c r="D24" s="24" t="s">
        <v>36</v>
      </c>
      <c r="E24" s="68" t="s">
        <v>104</v>
      </c>
      <c r="F24" s="25">
        <v>31311</v>
      </c>
      <c r="G24" s="26">
        <v>31311</v>
      </c>
      <c r="H24" s="69">
        <v>46044</v>
      </c>
      <c r="I24" s="66"/>
      <c r="J24" s="67" t="s">
        <v>11</v>
      </c>
    </row>
    <row r="25" spans="1:10" s="1" customFormat="1" ht="135">
      <c r="A25" s="21">
        <v>20</v>
      </c>
      <c r="B25" s="22"/>
      <c r="C25" s="28"/>
      <c r="D25" s="24" t="s">
        <v>37</v>
      </c>
      <c r="E25" s="68" t="s">
        <v>105</v>
      </c>
      <c r="F25" s="25">
        <v>1532720</v>
      </c>
      <c r="G25" s="26">
        <v>1532720</v>
      </c>
      <c r="H25" s="69">
        <v>46051</v>
      </c>
      <c r="I25" s="66"/>
      <c r="J25" s="67" t="s">
        <v>11</v>
      </c>
    </row>
    <row r="26" spans="1:10" s="1" customFormat="1" ht="75">
      <c r="A26" s="21">
        <v>21</v>
      </c>
      <c r="B26" s="22"/>
      <c r="C26" s="28"/>
      <c r="D26" s="24" t="s">
        <v>38</v>
      </c>
      <c r="E26" s="68" t="s">
        <v>106</v>
      </c>
      <c r="F26" s="25"/>
      <c r="G26" s="26"/>
      <c r="H26" s="69">
        <v>46052</v>
      </c>
      <c r="I26" s="66"/>
      <c r="J26" s="67" t="s">
        <v>11</v>
      </c>
    </row>
    <row r="27" spans="1:10" s="1" customFormat="1" ht="90">
      <c r="A27" s="21">
        <v>22</v>
      </c>
      <c r="B27" s="22"/>
      <c r="C27" s="28"/>
      <c r="D27" s="24" t="s">
        <v>39</v>
      </c>
      <c r="E27" s="68" t="s">
        <v>107</v>
      </c>
      <c r="F27" s="25">
        <v>154936.20000000001</v>
      </c>
      <c r="G27" s="26">
        <v>154936.20000000001</v>
      </c>
      <c r="H27" s="69">
        <v>46052</v>
      </c>
      <c r="I27" s="66"/>
      <c r="J27" s="67" t="s">
        <v>11</v>
      </c>
    </row>
    <row r="28" spans="1:10" s="1" customFormat="1" ht="45">
      <c r="A28" s="21">
        <v>23</v>
      </c>
      <c r="B28" s="22" t="s">
        <v>71</v>
      </c>
      <c r="C28" s="28"/>
      <c r="D28" s="24" t="s">
        <v>40</v>
      </c>
      <c r="E28" s="68" t="s">
        <v>108</v>
      </c>
      <c r="F28" s="25">
        <v>52774.8</v>
      </c>
      <c r="G28" s="26">
        <v>52774.8</v>
      </c>
      <c r="H28" s="69">
        <v>46052</v>
      </c>
      <c r="I28" s="66"/>
      <c r="J28" s="67" t="s">
        <v>11</v>
      </c>
    </row>
    <row r="29" spans="1:10" s="1" customFormat="1" ht="45">
      <c r="A29" s="21">
        <v>24</v>
      </c>
      <c r="B29" s="22"/>
      <c r="C29" s="28"/>
      <c r="D29" s="24" t="s">
        <v>41</v>
      </c>
      <c r="E29" s="68" t="s">
        <v>109</v>
      </c>
      <c r="F29" s="25">
        <v>10508.96</v>
      </c>
      <c r="G29" s="26">
        <v>10508.96</v>
      </c>
      <c r="H29" s="69">
        <v>46052</v>
      </c>
      <c r="I29" s="66"/>
      <c r="J29" s="67" t="s">
        <v>11</v>
      </c>
    </row>
    <row r="30" spans="1:10" s="1" customFormat="1" ht="30">
      <c r="A30" s="21">
        <v>25</v>
      </c>
      <c r="B30" s="22"/>
      <c r="C30" s="28"/>
      <c r="D30" s="24" t="s">
        <v>41</v>
      </c>
      <c r="E30" s="68" t="s">
        <v>110</v>
      </c>
      <c r="F30" s="25">
        <v>3105.08</v>
      </c>
      <c r="G30" s="26">
        <v>3105.08</v>
      </c>
      <c r="H30" s="69">
        <v>46052</v>
      </c>
      <c r="I30" s="66"/>
      <c r="J30" s="67" t="s">
        <v>11</v>
      </c>
    </row>
    <row r="31" spans="1:10" s="1" customFormat="1" ht="30">
      <c r="A31" s="21">
        <v>26</v>
      </c>
      <c r="B31" s="22"/>
      <c r="C31" s="28"/>
      <c r="D31" s="24" t="s">
        <v>41</v>
      </c>
      <c r="E31" s="68" t="s">
        <v>111</v>
      </c>
      <c r="F31" s="25">
        <v>429.3</v>
      </c>
      <c r="G31" s="26">
        <v>429.3</v>
      </c>
      <c r="H31" s="69">
        <v>46052</v>
      </c>
      <c r="I31" s="66"/>
      <c r="J31" s="67" t="s">
        <v>11</v>
      </c>
    </row>
    <row r="32" spans="1:10" s="1" customFormat="1" ht="30">
      <c r="A32" s="21">
        <v>27</v>
      </c>
      <c r="B32" s="22"/>
      <c r="C32" s="28"/>
      <c r="D32" s="24" t="s">
        <v>41</v>
      </c>
      <c r="E32" s="68" t="s">
        <v>112</v>
      </c>
      <c r="F32" s="25">
        <v>338.55</v>
      </c>
      <c r="G32" s="26">
        <v>338.55</v>
      </c>
      <c r="H32" s="69">
        <v>46052</v>
      </c>
      <c r="I32" s="66"/>
      <c r="J32" s="67" t="s">
        <v>11</v>
      </c>
    </row>
    <row r="33" spans="1:10" s="1" customFormat="1" ht="30">
      <c r="A33" s="21">
        <v>28</v>
      </c>
      <c r="B33" s="22"/>
      <c r="C33" s="28"/>
      <c r="D33" s="24" t="s">
        <v>41</v>
      </c>
      <c r="E33" s="68" t="s">
        <v>113</v>
      </c>
      <c r="F33" s="25">
        <v>4092.42</v>
      </c>
      <c r="G33" s="26">
        <v>4092.42</v>
      </c>
      <c r="H33" s="69">
        <v>46052</v>
      </c>
      <c r="I33" s="66"/>
      <c r="J33" s="67" t="s">
        <v>11</v>
      </c>
    </row>
    <row r="34" spans="1:10" s="1" customFormat="1" ht="30">
      <c r="A34" s="21">
        <v>29</v>
      </c>
      <c r="B34" s="22"/>
      <c r="C34" s="28"/>
      <c r="D34" s="24" t="s">
        <v>41</v>
      </c>
      <c r="E34" s="68" t="s">
        <v>114</v>
      </c>
      <c r="F34" s="25">
        <v>1180.5999999999999</v>
      </c>
      <c r="G34" s="26">
        <v>1180.5999999999999</v>
      </c>
      <c r="H34" s="69">
        <v>46052</v>
      </c>
      <c r="I34" s="66"/>
      <c r="J34" s="67" t="s">
        <v>11</v>
      </c>
    </row>
    <row r="35" spans="1:10" s="1" customFormat="1" ht="45">
      <c r="A35" s="21">
        <v>30</v>
      </c>
      <c r="B35" s="22"/>
      <c r="C35" s="28"/>
      <c r="D35" s="24" t="s">
        <v>41</v>
      </c>
      <c r="E35" s="68" t="s">
        <v>115</v>
      </c>
      <c r="F35" s="25">
        <v>1175.24</v>
      </c>
      <c r="G35" s="26">
        <v>1175.24</v>
      </c>
      <c r="H35" s="69">
        <v>46052</v>
      </c>
      <c r="I35" s="66"/>
      <c r="J35" s="67" t="s">
        <v>11</v>
      </c>
    </row>
    <row r="36" spans="1:10" s="1" customFormat="1" ht="30">
      <c r="A36" s="21">
        <v>31</v>
      </c>
      <c r="B36" s="22"/>
      <c r="C36" s="28"/>
      <c r="D36" s="24" t="s">
        <v>41</v>
      </c>
      <c r="E36" s="68" t="s">
        <v>116</v>
      </c>
      <c r="F36" s="25">
        <v>520.04999999999995</v>
      </c>
      <c r="G36" s="26">
        <v>520.04999999999995</v>
      </c>
      <c r="H36" s="69">
        <v>46052</v>
      </c>
      <c r="I36" s="66"/>
      <c r="J36" s="67" t="s">
        <v>11</v>
      </c>
    </row>
    <row r="37" spans="1:10" s="1" customFormat="1" ht="45">
      <c r="A37" s="21">
        <v>32</v>
      </c>
      <c r="B37" s="22"/>
      <c r="C37" s="28"/>
      <c r="D37" s="24" t="s">
        <v>41</v>
      </c>
      <c r="E37" s="68" t="s">
        <v>117</v>
      </c>
      <c r="F37" s="25">
        <v>344.46</v>
      </c>
      <c r="G37" s="26">
        <v>344.46</v>
      </c>
      <c r="H37" s="69">
        <v>46052</v>
      </c>
      <c r="I37" s="66"/>
      <c r="J37" s="67" t="s">
        <v>11</v>
      </c>
    </row>
    <row r="38" spans="1:10" s="1" customFormat="1" ht="30">
      <c r="A38" s="21">
        <v>33</v>
      </c>
      <c r="B38" s="22"/>
      <c r="C38" s="28"/>
      <c r="D38" s="24" t="s">
        <v>41</v>
      </c>
      <c r="E38" s="68" t="s">
        <v>118</v>
      </c>
      <c r="F38" s="25">
        <v>399.05</v>
      </c>
      <c r="G38" s="26">
        <v>399.05</v>
      </c>
      <c r="H38" s="69">
        <v>46052</v>
      </c>
      <c r="I38" s="66"/>
      <c r="J38" s="67" t="s">
        <v>11</v>
      </c>
    </row>
    <row r="39" spans="1:10" s="1" customFormat="1" ht="45">
      <c r="A39" s="21">
        <v>34</v>
      </c>
      <c r="B39" s="22"/>
      <c r="C39" s="28"/>
      <c r="D39" s="24" t="s">
        <v>41</v>
      </c>
      <c r="E39" s="68" t="s">
        <v>119</v>
      </c>
      <c r="F39" s="25">
        <v>6260.96</v>
      </c>
      <c r="G39" s="26">
        <v>6260.96</v>
      </c>
      <c r="H39" s="69">
        <v>46052</v>
      </c>
      <c r="I39" s="66"/>
      <c r="J39" s="67" t="s">
        <v>11</v>
      </c>
    </row>
    <row r="40" spans="1:10" s="1" customFormat="1" ht="30">
      <c r="A40" s="21">
        <v>35</v>
      </c>
      <c r="B40" s="22"/>
      <c r="C40" s="28"/>
      <c r="D40" s="24" t="s">
        <v>41</v>
      </c>
      <c r="E40" s="68" t="s">
        <v>120</v>
      </c>
      <c r="F40" s="25">
        <v>3396.8</v>
      </c>
      <c r="G40" s="26">
        <v>3396.8</v>
      </c>
      <c r="H40" s="69">
        <v>46052</v>
      </c>
      <c r="I40" s="66"/>
      <c r="J40" s="67" t="s">
        <v>11</v>
      </c>
    </row>
    <row r="41" spans="1:10" s="1" customFormat="1" ht="30">
      <c r="A41" s="21">
        <v>36</v>
      </c>
      <c r="B41" s="22"/>
      <c r="C41" s="28"/>
      <c r="D41" s="24" t="s">
        <v>41</v>
      </c>
      <c r="E41" s="68" t="s">
        <v>121</v>
      </c>
      <c r="F41" s="25">
        <v>1799.57</v>
      </c>
      <c r="G41" s="26">
        <v>1799.57</v>
      </c>
      <c r="H41" s="69">
        <v>46052</v>
      </c>
      <c r="I41" s="66"/>
      <c r="J41" s="67" t="s">
        <v>11</v>
      </c>
    </row>
    <row r="42" spans="1:10" s="1" customFormat="1" ht="105">
      <c r="A42" s="21">
        <v>37</v>
      </c>
      <c r="B42" s="22" t="s">
        <v>72</v>
      </c>
      <c r="C42" s="28"/>
      <c r="D42" s="24" t="s">
        <v>42</v>
      </c>
      <c r="E42" s="68" t="s">
        <v>122</v>
      </c>
      <c r="F42" s="25">
        <v>254142.5</v>
      </c>
      <c r="G42" s="26">
        <v>254142.5</v>
      </c>
      <c r="H42" s="69">
        <v>46052</v>
      </c>
      <c r="I42" s="66"/>
      <c r="J42" s="67" t="s">
        <v>11</v>
      </c>
    </row>
    <row r="43" spans="1:10" s="1" customFormat="1" ht="90">
      <c r="A43" s="21">
        <v>38</v>
      </c>
      <c r="B43" s="22"/>
      <c r="C43" s="28"/>
      <c r="D43" s="24" t="s">
        <v>43</v>
      </c>
      <c r="E43" s="68" t="s">
        <v>123</v>
      </c>
      <c r="F43" s="25">
        <v>1582300</v>
      </c>
      <c r="G43" s="26">
        <v>1582300</v>
      </c>
      <c r="H43" s="69">
        <v>46052</v>
      </c>
      <c r="I43" s="66"/>
      <c r="J43" s="67" t="s">
        <v>11</v>
      </c>
    </row>
    <row r="44" spans="1:10" s="1" customFormat="1" ht="75">
      <c r="A44" s="21">
        <v>39</v>
      </c>
      <c r="B44" s="22" t="s">
        <v>73</v>
      </c>
      <c r="C44" s="28"/>
      <c r="D44" s="24" t="s">
        <v>44</v>
      </c>
      <c r="E44" s="68" t="s">
        <v>124</v>
      </c>
      <c r="F44" s="25">
        <v>63894</v>
      </c>
      <c r="G44" s="26">
        <v>63894</v>
      </c>
      <c r="H44" s="69">
        <v>46052</v>
      </c>
      <c r="I44" s="66"/>
      <c r="J44" s="67" t="s">
        <v>11</v>
      </c>
    </row>
    <row r="45" spans="1:10" s="1" customFormat="1" ht="45">
      <c r="A45" s="21">
        <v>40</v>
      </c>
      <c r="B45" s="22"/>
      <c r="C45" s="28"/>
      <c r="D45" s="24" t="s">
        <v>15</v>
      </c>
      <c r="E45" s="68" t="s">
        <v>125</v>
      </c>
      <c r="F45" s="25">
        <v>5947.32</v>
      </c>
      <c r="G45" s="26">
        <v>5947.32</v>
      </c>
      <c r="H45" s="69">
        <v>46052</v>
      </c>
      <c r="I45" s="66"/>
      <c r="J45" s="67" t="s">
        <v>11</v>
      </c>
    </row>
    <row r="46" spans="1:10" s="1" customFormat="1" ht="45">
      <c r="A46" s="21">
        <v>41</v>
      </c>
      <c r="B46" s="22"/>
      <c r="C46" s="28"/>
      <c r="D46" s="24" t="s">
        <v>15</v>
      </c>
      <c r="E46" s="68" t="s">
        <v>126</v>
      </c>
      <c r="F46" s="25">
        <v>22886.05</v>
      </c>
      <c r="G46" s="26">
        <v>22886.05</v>
      </c>
      <c r="H46" s="69">
        <v>46052</v>
      </c>
      <c r="I46" s="66"/>
      <c r="J46" s="67" t="s">
        <v>11</v>
      </c>
    </row>
    <row r="47" spans="1:10" s="1" customFormat="1" ht="30">
      <c r="A47" s="21">
        <v>42</v>
      </c>
      <c r="B47" s="22"/>
      <c r="C47" s="28"/>
      <c r="D47" s="24" t="s">
        <v>15</v>
      </c>
      <c r="E47" s="68" t="s">
        <v>127</v>
      </c>
      <c r="F47" s="25">
        <v>6400.76</v>
      </c>
      <c r="G47" s="26">
        <v>6400.76</v>
      </c>
      <c r="H47" s="69">
        <v>46052</v>
      </c>
      <c r="I47" s="66"/>
      <c r="J47" s="67" t="s">
        <v>11</v>
      </c>
    </row>
    <row r="48" spans="1:10" s="1" customFormat="1" ht="45">
      <c r="A48" s="21">
        <v>43</v>
      </c>
      <c r="B48" s="22"/>
      <c r="C48" s="28"/>
      <c r="D48" s="24" t="s">
        <v>15</v>
      </c>
      <c r="E48" s="68" t="s">
        <v>128</v>
      </c>
      <c r="F48" s="25">
        <v>52361.82</v>
      </c>
      <c r="G48" s="26">
        <v>52361.82</v>
      </c>
      <c r="H48" s="69">
        <v>46052</v>
      </c>
      <c r="I48" s="66"/>
      <c r="J48" s="67" t="s">
        <v>11</v>
      </c>
    </row>
    <row r="49" spans="1:10" s="1" customFormat="1" ht="30">
      <c r="A49" s="21">
        <v>44</v>
      </c>
      <c r="B49" s="22"/>
      <c r="C49" s="28"/>
      <c r="D49" s="24" t="s">
        <v>15</v>
      </c>
      <c r="E49" s="68" t="s">
        <v>129</v>
      </c>
      <c r="F49" s="25">
        <v>2600.86</v>
      </c>
      <c r="G49" s="26">
        <v>2600.86</v>
      </c>
      <c r="H49" s="69">
        <v>46052</v>
      </c>
      <c r="I49" s="66"/>
      <c r="J49" s="67" t="s">
        <v>11</v>
      </c>
    </row>
    <row r="50" spans="1:10" s="1" customFormat="1" ht="45">
      <c r="A50" s="21">
        <v>45</v>
      </c>
      <c r="B50" s="22"/>
      <c r="C50" s="28"/>
      <c r="D50" s="24" t="s">
        <v>15</v>
      </c>
      <c r="E50" s="68" t="s">
        <v>130</v>
      </c>
      <c r="F50" s="25">
        <v>12300.23</v>
      </c>
      <c r="G50" s="26">
        <v>12300.23</v>
      </c>
      <c r="H50" s="69">
        <v>46052</v>
      </c>
      <c r="I50" s="66"/>
      <c r="J50" s="67" t="s">
        <v>11</v>
      </c>
    </row>
    <row r="51" spans="1:10" s="1" customFormat="1" ht="30">
      <c r="A51" s="21">
        <v>46</v>
      </c>
      <c r="B51" s="22"/>
      <c r="C51" s="28"/>
      <c r="D51" s="24" t="s">
        <v>15</v>
      </c>
      <c r="E51" s="68" t="s">
        <v>131</v>
      </c>
      <c r="F51" s="25">
        <v>155248.06</v>
      </c>
      <c r="G51" s="26">
        <v>155248.06</v>
      </c>
      <c r="H51" s="69">
        <v>46052</v>
      </c>
      <c r="I51" s="66"/>
      <c r="J51" s="67" t="s">
        <v>11</v>
      </c>
    </row>
    <row r="52" spans="1:10" s="1" customFormat="1" ht="60" hidden="1">
      <c r="A52" s="21">
        <v>47</v>
      </c>
      <c r="B52" s="22"/>
      <c r="C52" s="28"/>
      <c r="D52" s="24" t="s">
        <v>15</v>
      </c>
      <c r="E52" s="68" t="s">
        <v>132</v>
      </c>
      <c r="F52" s="25">
        <v>72885.919999999998</v>
      </c>
      <c r="G52" s="26">
        <v>72885.919999999998</v>
      </c>
      <c r="H52" s="69">
        <v>46052</v>
      </c>
      <c r="I52" s="66"/>
      <c r="J52" s="67" t="s">
        <v>11</v>
      </c>
    </row>
    <row r="53" spans="1:10" s="1" customFormat="1" ht="60" hidden="1">
      <c r="A53" s="21">
        <v>48</v>
      </c>
      <c r="B53" s="22" t="s">
        <v>74</v>
      </c>
      <c r="C53" s="28"/>
      <c r="D53" s="24" t="s">
        <v>32</v>
      </c>
      <c r="E53" s="68" t="s">
        <v>133</v>
      </c>
      <c r="F53" s="25">
        <v>15930</v>
      </c>
      <c r="G53" s="26">
        <v>15930</v>
      </c>
      <c r="H53" s="69">
        <v>46052</v>
      </c>
      <c r="I53" s="66"/>
      <c r="J53" s="67" t="s">
        <v>11</v>
      </c>
    </row>
    <row r="54" spans="1:10" s="1" customFormat="1" ht="15">
      <c r="A54" s="21">
        <v>49</v>
      </c>
      <c r="B54" s="22" t="s">
        <v>75</v>
      </c>
      <c r="C54" s="28"/>
      <c r="D54" s="24" t="s">
        <v>45</v>
      </c>
      <c r="E54" s="68" t="s">
        <v>134</v>
      </c>
      <c r="F54" s="25">
        <v>185844</v>
      </c>
      <c r="G54" s="26">
        <v>185844</v>
      </c>
      <c r="H54" s="69">
        <v>46052</v>
      </c>
      <c r="I54" s="66"/>
      <c r="J54" s="67" t="s">
        <v>11</v>
      </c>
    </row>
    <row r="55" spans="1:10" s="1" customFormat="1" ht="75">
      <c r="A55" s="21">
        <v>50</v>
      </c>
      <c r="B55" s="22" t="s">
        <v>76</v>
      </c>
      <c r="C55" s="28"/>
      <c r="D55" s="24" t="s">
        <v>46</v>
      </c>
      <c r="E55" s="68" t="s">
        <v>135</v>
      </c>
      <c r="F55" s="25">
        <v>1885780.18</v>
      </c>
      <c r="G55" s="26">
        <v>1885780.18</v>
      </c>
      <c r="H55" s="69">
        <v>46052</v>
      </c>
      <c r="I55" s="66"/>
      <c r="J55" s="67" t="s">
        <v>11</v>
      </c>
    </row>
    <row r="56" spans="1:10" s="1" customFormat="1" ht="60">
      <c r="A56" s="21">
        <v>51</v>
      </c>
      <c r="B56" s="22" t="s">
        <v>77</v>
      </c>
      <c r="C56" s="28"/>
      <c r="D56" s="24" t="s">
        <v>46</v>
      </c>
      <c r="E56" s="68" t="s">
        <v>136</v>
      </c>
      <c r="F56" s="25">
        <v>69856</v>
      </c>
      <c r="G56" s="26">
        <v>69856</v>
      </c>
      <c r="H56" s="69">
        <v>46052</v>
      </c>
      <c r="I56" s="66"/>
      <c r="J56" s="67" t="s">
        <v>11</v>
      </c>
    </row>
    <row r="57" spans="1:10" s="1" customFormat="1" ht="135">
      <c r="A57" s="21">
        <v>52</v>
      </c>
      <c r="B57" s="22" t="s">
        <v>78</v>
      </c>
      <c r="C57" s="28"/>
      <c r="D57" s="24" t="s">
        <v>47</v>
      </c>
      <c r="E57" s="68" t="s">
        <v>137</v>
      </c>
      <c r="F57" s="25">
        <v>27262.720000000001</v>
      </c>
      <c r="G57" s="26">
        <v>27262.720000000001</v>
      </c>
      <c r="H57" s="69">
        <v>46052</v>
      </c>
      <c r="I57" s="66"/>
      <c r="J57" s="67" t="s">
        <v>11</v>
      </c>
    </row>
    <row r="58" spans="1:10" s="1" customFormat="1" ht="15">
      <c r="A58" s="21">
        <v>53</v>
      </c>
      <c r="B58" s="22"/>
      <c r="C58" s="28"/>
      <c r="D58" s="24" t="s">
        <v>18</v>
      </c>
      <c r="E58" s="68" t="s">
        <v>138</v>
      </c>
      <c r="F58" s="25">
        <v>32500</v>
      </c>
      <c r="G58" s="26">
        <v>32500</v>
      </c>
      <c r="H58" s="69">
        <v>46052</v>
      </c>
      <c r="I58" s="66"/>
      <c r="J58" s="67" t="s">
        <v>11</v>
      </c>
    </row>
    <row r="59" spans="1:10" s="1" customFormat="1" ht="45">
      <c r="A59" s="21">
        <v>54</v>
      </c>
      <c r="B59" s="22" t="s">
        <v>79</v>
      </c>
      <c r="C59" s="28"/>
      <c r="D59" s="24" t="s">
        <v>48</v>
      </c>
      <c r="E59" s="68" t="s">
        <v>139</v>
      </c>
      <c r="F59" s="25">
        <v>53100</v>
      </c>
      <c r="G59" s="26">
        <v>53100</v>
      </c>
      <c r="H59" s="69">
        <v>46052</v>
      </c>
      <c r="I59" s="66"/>
      <c r="J59" s="67" t="s">
        <v>11</v>
      </c>
    </row>
    <row r="60" spans="1:10" s="1" customFormat="1" ht="105">
      <c r="A60" s="21">
        <v>55</v>
      </c>
      <c r="B60" s="22" t="s">
        <v>80</v>
      </c>
      <c r="C60" s="28"/>
      <c r="D60" s="24" t="s">
        <v>49</v>
      </c>
      <c r="E60" s="68" t="s">
        <v>140</v>
      </c>
      <c r="F60" s="25">
        <v>44014</v>
      </c>
      <c r="G60" s="26">
        <v>44014</v>
      </c>
      <c r="H60" s="69">
        <v>46052</v>
      </c>
      <c r="I60" s="66"/>
      <c r="J60" s="67" t="s">
        <v>11</v>
      </c>
    </row>
    <row r="61" spans="1:10" s="1" customFormat="1" ht="60">
      <c r="A61" s="21">
        <v>56</v>
      </c>
      <c r="B61" s="22" t="s">
        <v>81</v>
      </c>
      <c r="C61" s="28"/>
      <c r="D61" s="24" t="s">
        <v>49</v>
      </c>
      <c r="E61" s="68" t="s">
        <v>141</v>
      </c>
      <c r="F61" s="25">
        <v>2242</v>
      </c>
      <c r="G61" s="26">
        <v>2242</v>
      </c>
      <c r="H61" s="69">
        <v>46052</v>
      </c>
      <c r="I61" s="66"/>
      <c r="J61" s="67" t="s">
        <v>11</v>
      </c>
    </row>
    <row r="62" spans="1:10" s="1" customFormat="1" ht="105">
      <c r="A62" s="21">
        <v>57</v>
      </c>
      <c r="B62" s="22" t="s">
        <v>82</v>
      </c>
      <c r="C62" s="28"/>
      <c r="D62" s="24" t="s">
        <v>50</v>
      </c>
      <c r="E62" s="68" t="s">
        <v>142</v>
      </c>
      <c r="F62" s="25">
        <v>40710</v>
      </c>
      <c r="G62" s="26">
        <v>40710</v>
      </c>
      <c r="H62" s="69">
        <v>46052</v>
      </c>
      <c r="I62" s="66"/>
      <c r="J62" s="67" t="s">
        <v>11</v>
      </c>
    </row>
    <row r="63" spans="1:10" s="1" customFormat="1" ht="15">
      <c r="A63" s="21">
        <v>58</v>
      </c>
      <c r="B63" s="22"/>
      <c r="C63" s="28"/>
      <c r="D63" s="24" t="s">
        <v>31</v>
      </c>
      <c r="E63" s="68" t="s">
        <v>143</v>
      </c>
      <c r="F63" s="25">
        <v>64900</v>
      </c>
      <c r="G63" s="26">
        <v>64900</v>
      </c>
      <c r="H63" s="69">
        <v>46052</v>
      </c>
      <c r="I63" s="66"/>
      <c r="J63" s="67" t="s">
        <v>11</v>
      </c>
    </row>
    <row r="64" spans="1:10" s="1" customFormat="1" ht="75">
      <c r="A64" s="21">
        <v>59</v>
      </c>
      <c r="B64" s="22" t="s">
        <v>83</v>
      </c>
      <c r="C64" s="28"/>
      <c r="D64" s="24" t="s">
        <v>51</v>
      </c>
      <c r="E64" s="68" t="s">
        <v>144</v>
      </c>
      <c r="F64" s="25">
        <v>26206</v>
      </c>
      <c r="G64" s="26">
        <v>26206</v>
      </c>
      <c r="H64" s="69">
        <v>46052</v>
      </c>
      <c r="I64" s="66"/>
      <c r="J64" s="67" t="s">
        <v>11</v>
      </c>
    </row>
    <row r="65" spans="1:10" s="1" customFormat="1" ht="60">
      <c r="A65" s="21">
        <v>60</v>
      </c>
      <c r="B65" s="22" t="s">
        <v>84</v>
      </c>
      <c r="C65" s="28"/>
      <c r="D65" s="24" t="s">
        <v>52</v>
      </c>
      <c r="E65" s="68" t="s">
        <v>145</v>
      </c>
      <c r="F65" s="25">
        <v>50740</v>
      </c>
      <c r="G65" s="26">
        <v>50740</v>
      </c>
      <c r="H65" s="69">
        <v>46052</v>
      </c>
      <c r="I65" s="66"/>
      <c r="J65" s="67" t="s">
        <v>11</v>
      </c>
    </row>
    <row r="66" spans="1:10" s="1" customFormat="1" ht="60">
      <c r="A66" s="21">
        <v>61</v>
      </c>
      <c r="B66" s="22" t="s">
        <v>85</v>
      </c>
      <c r="C66" s="28"/>
      <c r="D66" s="24" t="s">
        <v>52</v>
      </c>
      <c r="E66" s="68" t="s">
        <v>146</v>
      </c>
      <c r="F66" s="25">
        <v>36580</v>
      </c>
      <c r="G66" s="26">
        <v>36580</v>
      </c>
      <c r="H66" s="69">
        <v>46052</v>
      </c>
      <c r="I66" s="66"/>
      <c r="J66" s="67" t="s">
        <v>11</v>
      </c>
    </row>
    <row r="67" spans="1:10" s="1" customFormat="1" ht="30">
      <c r="A67" s="21">
        <v>62</v>
      </c>
      <c r="B67" s="22"/>
      <c r="C67" s="28"/>
      <c r="D67" s="24" t="s">
        <v>23</v>
      </c>
      <c r="E67" s="68" t="s">
        <v>147</v>
      </c>
      <c r="F67" s="25">
        <v>19800</v>
      </c>
      <c r="G67" s="26">
        <v>19800</v>
      </c>
      <c r="H67" s="69">
        <v>46052</v>
      </c>
      <c r="I67" s="66"/>
      <c r="J67" s="67" t="s">
        <v>11</v>
      </c>
    </row>
    <row r="68" spans="1:10" s="1" customFormat="1" ht="45">
      <c r="A68" s="21">
        <v>63</v>
      </c>
      <c r="B68" s="22"/>
      <c r="C68" s="28"/>
      <c r="D68" s="24" t="s">
        <v>53</v>
      </c>
      <c r="E68" s="68" t="s">
        <v>148</v>
      </c>
      <c r="F68" s="25">
        <v>23342.27</v>
      </c>
      <c r="G68" s="26">
        <v>23342.27</v>
      </c>
      <c r="H68" s="69">
        <v>46052</v>
      </c>
      <c r="I68" s="66"/>
      <c r="J68" s="67" t="s">
        <v>11</v>
      </c>
    </row>
    <row r="69" spans="1:10" s="1" customFormat="1" ht="30">
      <c r="A69" s="21">
        <v>64</v>
      </c>
      <c r="B69" s="22"/>
      <c r="C69" s="28"/>
      <c r="D69" s="24" t="s">
        <v>54</v>
      </c>
      <c r="E69" s="68" t="s">
        <v>16</v>
      </c>
      <c r="F69" s="25">
        <v>-42989.34</v>
      </c>
      <c r="G69" s="26">
        <v>-42989.34</v>
      </c>
      <c r="H69" s="69">
        <v>46052</v>
      </c>
      <c r="I69" s="66"/>
      <c r="J69" s="67" t="s">
        <v>11</v>
      </c>
    </row>
    <row r="70" spans="1:10" s="1" customFormat="1" ht="15" hidden="1">
      <c r="A70" s="21">
        <v>65</v>
      </c>
      <c r="B70" s="22"/>
      <c r="C70" s="28"/>
      <c r="D70" s="24"/>
      <c r="E70" s="68"/>
      <c r="F70" s="25"/>
      <c r="G70" s="26"/>
      <c r="H70" s="69"/>
      <c r="I70" s="66"/>
      <c r="J70" s="67"/>
    </row>
    <row r="71" spans="1:10" s="1" customFormat="1" ht="15" hidden="1">
      <c r="A71" s="21">
        <v>66</v>
      </c>
      <c r="B71" s="22"/>
      <c r="C71" s="28"/>
      <c r="D71" s="24"/>
      <c r="E71" s="68"/>
      <c r="F71" s="25"/>
      <c r="G71" s="26"/>
      <c r="H71" s="69"/>
      <c r="I71" s="66"/>
      <c r="J71" s="67"/>
    </row>
    <row r="72" spans="1:10" s="1" customFormat="1" ht="15" hidden="1">
      <c r="A72" s="21">
        <v>67</v>
      </c>
      <c r="B72" s="22"/>
      <c r="C72" s="28"/>
      <c r="D72" s="24"/>
      <c r="E72" s="68"/>
      <c r="F72" s="25"/>
      <c r="G72" s="26"/>
      <c r="H72" s="69"/>
      <c r="I72" s="66"/>
      <c r="J72" s="67"/>
    </row>
    <row r="73" spans="1:10" s="1" customFormat="1" ht="15" hidden="1">
      <c r="A73" s="21">
        <v>68</v>
      </c>
      <c r="B73" s="22"/>
      <c r="C73" s="28"/>
      <c r="D73" s="24"/>
      <c r="E73" s="68"/>
      <c r="F73" s="25"/>
      <c r="G73" s="26"/>
      <c r="H73" s="69"/>
      <c r="I73" s="66"/>
      <c r="J73" s="67"/>
    </row>
    <row r="74" spans="1:10" s="1" customFormat="1" ht="15" hidden="1">
      <c r="A74" s="21">
        <v>69</v>
      </c>
      <c r="B74" s="22"/>
      <c r="C74" s="28"/>
      <c r="D74" s="24"/>
      <c r="E74" s="68"/>
      <c r="F74" s="25"/>
      <c r="G74" s="26"/>
      <c r="H74" s="69"/>
      <c r="I74" s="66"/>
      <c r="J74" s="67"/>
    </row>
    <row r="75" spans="1:10" s="1" customFormat="1" ht="15" hidden="1">
      <c r="A75" s="21">
        <v>70</v>
      </c>
      <c r="B75" s="22"/>
      <c r="C75" s="28"/>
      <c r="D75" s="24"/>
      <c r="E75" s="68"/>
      <c r="F75" s="25"/>
      <c r="G75" s="26"/>
      <c r="H75" s="69"/>
      <c r="I75" s="66"/>
      <c r="J75" s="67"/>
    </row>
    <row r="76" spans="1:10" s="1" customFormat="1" ht="15" hidden="1">
      <c r="A76" s="21">
        <v>71</v>
      </c>
      <c r="B76" s="22"/>
      <c r="C76" s="28"/>
      <c r="D76" s="24"/>
      <c r="E76" s="68"/>
      <c r="F76" s="25"/>
      <c r="G76" s="26"/>
      <c r="H76" s="69"/>
      <c r="I76" s="66"/>
      <c r="J76" s="67"/>
    </row>
    <row r="77" spans="1:10" s="1" customFormat="1" ht="15" hidden="1">
      <c r="A77" s="21">
        <v>72</v>
      </c>
      <c r="B77" s="22"/>
      <c r="C77" s="28"/>
      <c r="D77" s="24"/>
      <c r="E77" s="68"/>
      <c r="F77" s="25"/>
      <c r="G77" s="26"/>
      <c r="H77" s="69"/>
      <c r="I77" s="66"/>
      <c r="J77" s="67"/>
    </row>
    <row r="78" spans="1:10" s="1" customFormat="1" ht="15" hidden="1">
      <c r="A78" s="21">
        <v>73</v>
      </c>
      <c r="B78" s="22"/>
      <c r="C78" s="28"/>
      <c r="D78" s="24"/>
      <c r="E78" s="68"/>
      <c r="F78" s="25"/>
      <c r="G78" s="26"/>
      <c r="H78" s="69"/>
      <c r="I78" s="66"/>
      <c r="J78" s="67"/>
    </row>
    <row r="79" spans="1:10" s="1" customFormat="1" ht="15" hidden="1">
      <c r="A79" s="21">
        <v>74</v>
      </c>
      <c r="B79" s="22"/>
      <c r="C79" s="28"/>
      <c r="D79" s="24"/>
      <c r="E79" s="68"/>
      <c r="F79" s="25"/>
      <c r="G79" s="26"/>
      <c r="H79" s="69"/>
      <c r="I79" s="66"/>
      <c r="J79" s="67"/>
    </row>
    <row r="80" spans="1:10" s="1" customFormat="1" ht="15" hidden="1">
      <c r="A80" s="21">
        <v>75</v>
      </c>
      <c r="B80" s="22"/>
      <c r="C80" s="28"/>
      <c r="D80" s="24"/>
      <c r="E80" s="68"/>
      <c r="F80" s="25"/>
      <c r="G80" s="26"/>
      <c r="H80" s="69"/>
      <c r="I80" s="66"/>
      <c r="J80" s="67"/>
    </row>
    <row r="81" spans="1:10" s="1" customFormat="1" ht="15" hidden="1">
      <c r="A81" s="21">
        <v>76</v>
      </c>
      <c r="B81" s="22"/>
      <c r="C81" s="28"/>
      <c r="D81" s="24"/>
      <c r="E81" s="68"/>
      <c r="F81" s="25"/>
      <c r="G81" s="26"/>
      <c r="H81" s="69"/>
      <c r="I81" s="66"/>
      <c r="J81" s="67"/>
    </row>
    <row r="82" spans="1:10" s="1" customFormat="1" ht="15" hidden="1">
      <c r="A82" s="21">
        <v>77</v>
      </c>
      <c r="B82" s="22"/>
      <c r="C82" s="28"/>
      <c r="D82" s="24"/>
      <c r="E82" s="68"/>
      <c r="F82" s="25"/>
      <c r="G82" s="26"/>
      <c r="H82" s="69"/>
      <c r="I82" s="66"/>
      <c r="J82" s="67"/>
    </row>
    <row r="83" spans="1:10" s="1" customFormat="1" ht="15" hidden="1">
      <c r="A83" s="21">
        <v>78</v>
      </c>
      <c r="B83" s="22"/>
      <c r="C83" s="28"/>
      <c r="D83" s="24"/>
      <c r="E83" s="68"/>
      <c r="F83" s="25"/>
      <c r="G83" s="26"/>
      <c r="H83" s="69"/>
      <c r="I83" s="66"/>
      <c r="J83" s="67"/>
    </row>
    <row r="84" spans="1:10" s="1" customFormat="1" ht="15" hidden="1">
      <c r="A84" s="21">
        <v>79</v>
      </c>
      <c r="B84" s="22"/>
      <c r="C84" s="28"/>
      <c r="D84" s="24"/>
      <c r="E84" s="68"/>
      <c r="F84" s="25"/>
      <c r="G84" s="26"/>
      <c r="H84" s="69"/>
      <c r="I84" s="66"/>
      <c r="J84" s="67"/>
    </row>
    <row r="85" spans="1:10" s="1" customFormat="1" ht="15" hidden="1">
      <c r="A85" s="21">
        <v>80</v>
      </c>
      <c r="B85" s="22"/>
      <c r="C85" s="28"/>
      <c r="D85" s="24"/>
      <c r="E85" s="68"/>
      <c r="F85" s="25"/>
      <c r="G85" s="26"/>
      <c r="H85" s="69"/>
      <c r="I85" s="66"/>
      <c r="J85" s="67"/>
    </row>
    <row r="86" spans="1:10" s="1" customFormat="1" ht="15" hidden="1">
      <c r="A86" s="21">
        <v>81</v>
      </c>
      <c r="B86" s="22"/>
      <c r="C86" s="28"/>
      <c r="D86" s="24"/>
      <c r="E86" s="68"/>
      <c r="F86" s="25"/>
      <c r="G86" s="26"/>
      <c r="H86" s="69"/>
      <c r="I86" s="66"/>
      <c r="J86" s="67"/>
    </row>
    <row r="87" spans="1:10" s="1" customFormat="1" ht="15" hidden="1">
      <c r="A87" s="21">
        <v>82</v>
      </c>
      <c r="B87" s="22"/>
      <c r="C87" s="28"/>
      <c r="D87" s="24"/>
      <c r="E87" s="68"/>
      <c r="F87" s="25"/>
      <c r="G87" s="26"/>
      <c r="H87" s="69"/>
      <c r="I87" s="66"/>
      <c r="J87" s="67"/>
    </row>
    <row r="88" spans="1:10" s="1" customFormat="1" ht="15" hidden="1">
      <c r="A88" s="21">
        <v>83</v>
      </c>
      <c r="B88" s="22"/>
      <c r="C88" s="28"/>
      <c r="D88" s="24"/>
      <c r="E88" s="68"/>
      <c r="F88" s="25"/>
      <c r="G88" s="26"/>
      <c r="H88" s="69"/>
      <c r="I88" s="66"/>
      <c r="J88" s="67"/>
    </row>
    <row r="89" spans="1:10" s="1" customFormat="1" ht="15" hidden="1">
      <c r="A89" s="21">
        <v>84</v>
      </c>
      <c r="B89" s="22"/>
      <c r="C89" s="28"/>
      <c r="D89" s="24"/>
      <c r="E89" s="68"/>
      <c r="F89" s="25"/>
      <c r="G89" s="26"/>
      <c r="H89" s="69"/>
      <c r="I89" s="66"/>
      <c r="J89" s="67"/>
    </row>
    <row r="90" spans="1:10" s="1" customFormat="1" ht="15" hidden="1">
      <c r="A90" s="21">
        <v>85</v>
      </c>
      <c r="B90" s="22"/>
      <c r="C90" s="28"/>
      <c r="D90" s="24"/>
      <c r="E90" s="68"/>
      <c r="F90" s="25"/>
      <c r="G90" s="26"/>
      <c r="H90" s="69"/>
      <c r="I90" s="66"/>
      <c r="J90" s="67"/>
    </row>
    <row r="91" spans="1:10" s="1" customFormat="1" ht="15" hidden="1">
      <c r="A91" s="21">
        <v>86</v>
      </c>
      <c r="B91" s="22"/>
      <c r="C91" s="28"/>
      <c r="D91" s="24"/>
      <c r="E91" s="68"/>
      <c r="F91" s="25"/>
      <c r="G91" s="26"/>
      <c r="H91" s="69"/>
      <c r="I91" s="66"/>
      <c r="J91" s="67"/>
    </row>
    <row r="92" spans="1:10" s="1" customFormat="1" ht="15" hidden="1">
      <c r="A92" s="21">
        <v>87</v>
      </c>
      <c r="B92" s="22"/>
      <c r="C92" s="28"/>
      <c r="D92" s="24"/>
      <c r="E92" s="68"/>
      <c r="F92" s="25"/>
      <c r="G92" s="26"/>
      <c r="H92" s="69"/>
      <c r="I92" s="66"/>
      <c r="J92" s="67"/>
    </row>
    <row r="93" spans="1:10" s="1" customFormat="1" ht="15" hidden="1">
      <c r="A93" s="21">
        <v>88</v>
      </c>
      <c r="B93" s="22"/>
      <c r="C93" s="28"/>
      <c r="D93" s="24"/>
      <c r="E93" s="68"/>
      <c r="F93" s="25"/>
      <c r="G93" s="26"/>
      <c r="H93" s="69"/>
      <c r="I93" s="66"/>
      <c r="J93" s="67"/>
    </row>
    <row r="94" spans="1:10" s="1" customFormat="1" ht="15" hidden="1">
      <c r="A94" s="21">
        <v>89</v>
      </c>
      <c r="B94" s="22"/>
      <c r="C94" s="28"/>
      <c r="D94" s="24"/>
      <c r="E94" s="68"/>
      <c r="F94" s="25"/>
      <c r="G94" s="26"/>
      <c r="H94" s="69"/>
      <c r="I94" s="66"/>
      <c r="J94" s="67"/>
    </row>
    <row r="95" spans="1:10" s="1" customFormat="1" ht="15" hidden="1">
      <c r="A95" s="21">
        <v>90</v>
      </c>
      <c r="B95" s="22"/>
      <c r="C95" s="28"/>
      <c r="D95" s="24"/>
      <c r="E95" s="68"/>
      <c r="F95" s="25"/>
      <c r="G95" s="26"/>
      <c r="H95" s="69"/>
      <c r="I95" s="66"/>
      <c r="J95" s="67"/>
    </row>
    <row r="96" spans="1:10" s="1" customFormat="1" ht="15" hidden="1">
      <c r="A96" s="21">
        <v>91</v>
      </c>
      <c r="B96" s="22"/>
      <c r="C96" s="28"/>
      <c r="D96" s="24"/>
      <c r="E96" s="68"/>
      <c r="F96" s="25"/>
      <c r="G96" s="26"/>
      <c r="H96" s="69"/>
      <c r="I96" s="66"/>
      <c r="J96" s="67"/>
    </row>
    <row r="97" spans="1:10" s="1" customFormat="1" ht="15" hidden="1">
      <c r="A97" s="21">
        <v>92</v>
      </c>
      <c r="B97" s="22"/>
      <c r="C97" s="28"/>
      <c r="D97" s="24"/>
      <c r="E97" s="68"/>
      <c r="F97" s="25"/>
      <c r="G97" s="26"/>
      <c r="H97" s="69"/>
      <c r="I97" s="66"/>
      <c r="J97" s="67"/>
    </row>
    <row r="98" spans="1:10" s="1" customFormat="1" ht="15" hidden="1">
      <c r="A98" s="21">
        <v>93</v>
      </c>
      <c r="B98" s="22"/>
      <c r="C98" s="28"/>
      <c r="D98" s="24"/>
      <c r="E98" s="68"/>
      <c r="F98" s="25"/>
      <c r="G98" s="26"/>
      <c r="H98" s="69"/>
      <c r="I98" s="66"/>
      <c r="J98" s="67"/>
    </row>
    <row r="99" spans="1:10" s="1" customFormat="1" ht="15" hidden="1">
      <c r="A99" s="21">
        <v>94</v>
      </c>
      <c r="B99" s="22"/>
      <c r="C99" s="28"/>
      <c r="D99" s="24"/>
      <c r="E99" s="68"/>
      <c r="F99" s="25"/>
      <c r="G99" s="26"/>
      <c r="H99" s="69"/>
      <c r="I99" s="66"/>
      <c r="J99" s="67"/>
    </row>
    <row r="100" spans="1:10" s="1" customFormat="1" ht="15" hidden="1">
      <c r="A100" s="21">
        <v>95</v>
      </c>
      <c r="B100" s="22"/>
      <c r="C100" s="28"/>
      <c r="D100" s="24"/>
      <c r="E100" s="68"/>
      <c r="F100" s="25"/>
      <c r="G100" s="26"/>
      <c r="H100" s="69"/>
      <c r="I100" s="66"/>
      <c r="J100" s="67"/>
    </row>
    <row r="101" spans="1:10" s="1" customFormat="1" ht="15" hidden="1">
      <c r="A101" s="21">
        <v>96</v>
      </c>
      <c r="B101" s="22"/>
      <c r="C101" s="28"/>
      <c r="D101" s="24"/>
      <c r="E101" s="68"/>
      <c r="F101" s="25"/>
      <c r="G101" s="26"/>
      <c r="H101" s="69"/>
      <c r="I101" s="66"/>
      <c r="J101" s="67"/>
    </row>
    <row r="102" spans="1:10" s="1" customFormat="1" ht="15" hidden="1">
      <c r="A102" s="21">
        <v>97</v>
      </c>
      <c r="B102" s="22"/>
      <c r="C102" s="30"/>
      <c r="D102" s="24"/>
      <c r="E102" s="29"/>
      <c r="F102" s="25"/>
      <c r="G102" s="26"/>
      <c r="H102" s="27"/>
      <c r="I102" s="66"/>
      <c r="J102" s="67"/>
    </row>
    <row r="103" spans="1:10" s="1" customFormat="1" ht="15" hidden="1">
      <c r="A103" s="21">
        <v>98</v>
      </c>
      <c r="B103" s="22"/>
      <c r="C103" s="30"/>
      <c r="D103" s="24"/>
      <c r="E103" s="29"/>
      <c r="F103" s="25"/>
      <c r="G103" s="26"/>
      <c r="H103" s="27"/>
      <c r="I103" s="66"/>
      <c r="J103" s="67"/>
    </row>
    <row r="104" spans="1:10" s="1" customFormat="1" ht="15" hidden="1">
      <c r="A104" s="21">
        <v>99</v>
      </c>
      <c r="B104" s="22"/>
      <c r="C104" s="30"/>
      <c r="D104" s="24"/>
      <c r="E104" s="29"/>
      <c r="F104" s="25"/>
      <c r="G104" s="26"/>
      <c r="H104" s="27"/>
      <c r="I104" s="66"/>
      <c r="J104" s="67"/>
    </row>
    <row r="105" spans="1:10" s="1" customFormat="1" ht="129" hidden="1" customHeight="1">
      <c r="A105" s="21">
        <v>100</v>
      </c>
      <c r="B105" s="22"/>
      <c r="C105" s="30"/>
      <c r="D105" s="24"/>
      <c r="E105" s="29"/>
      <c r="F105" s="25"/>
      <c r="G105" s="26"/>
      <c r="H105" s="27"/>
      <c r="I105" s="66"/>
      <c r="J105" s="67"/>
    </row>
    <row r="106" spans="1:10" s="1" customFormat="1" ht="80.099999999999994" hidden="1" customHeight="1">
      <c r="A106" s="21">
        <v>101</v>
      </c>
      <c r="B106" s="22"/>
      <c r="C106" s="30"/>
      <c r="D106" s="24"/>
      <c r="E106" s="29"/>
      <c r="F106" s="25"/>
      <c r="G106" s="26"/>
      <c r="H106" s="27"/>
      <c r="I106" s="66"/>
      <c r="J106" s="67"/>
    </row>
    <row r="107" spans="1:10" s="2" customFormat="1" ht="119.1" hidden="1" customHeight="1">
      <c r="A107" s="21">
        <v>102</v>
      </c>
      <c r="B107" s="22"/>
      <c r="C107" s="31"/>
      <c r="D107" s="24"/>
      <c r="E107" s="29"/>
      <c r="F107" s="25"/>
      <c r="G107" s="26"/>
      <c r="H107" s="27"/>
      <c r="I107" s="66"/>
      <c r="J107" s="67"/>
    </row>
    <row r="108" spans="1:10" s="3" customFormat="1" ht="15" hidden="1" outlineLevel="2">
      <c r="A108" s="21">
        <v>103</v>
      </c>
      <c r="B108" s="22"/>
      <c r="C108" s="31"/>
      <c r="D108" s="24"/>
      <c r="E108" s="29"/>
      <c r="F108" s="25"/>
      <c r="G108" s="26"/>
      <c r="H108" s="27"/>
      <c r="I108" s="66"/>
      <c r="J108" s="67"/>
    </row>
    <row r="109" spans="1:10" s="3" customFormat="1" ht="15" hidden="1" outlineLevel="2">
      <c r="A109" s="21">
        <v>104</v>
      </c>
      <c r="B109" s="22"/>
      <c r="C109" s="31"/>
      <c r="D109" s="24"/>
      <c r="E109" s="29"/>
      <c r="F109" s="25"/>
      <c r="G109" s="26"/>
      <c r="H109" s="27"/>
      <c r="I109" s="66"/>
      <c r="J109" s="67"/>
    </row>
    <row r="110" spans="1:10" s="3" customFormat="1" ht="15" hidden="1" outlineLevel="2">
      <c r="A110" s="21">
        <v>105</v>
      </c>
      <c r="B110" s="22"/>
      <c r="C110" s="31"/>
      <c r="D110" s="24"/>
      <c r="E110" s="29"/>
      <c r="F110" s="25"/>
      <c r="G110" s="26"/>
      <c r="H110" s="27"/>
      <c r="I110" s="66"/>
      <c r="J110" s="67"/>
    </row>
    <row r="111" spans="1:10" s="3" customFormat="1" ht="15" hidden="1" outlineLevel="2">
      <c r="A111" s="21">
        <v>106</v>
      </c>
      <c r="B111" s="22"/>
      <c r="C111" s="31"/>
      <c r="D111" s="24"/>
      <c r="E111" s="29"/>
      <c r="F111" s="25"/>
      <c r="G111" s="26"/>
      <c r="H111" s="27"/>
      <c r="I111" s="66"/>
      <c r="J111" s="67"/>
    </row>
    <row r="112" spans="1:10" s="3" customFormat="1" ht="15" hidden="1" outlineLevel="2">
      <c r="A112" s="21">
        <v>107</v>
      </c>
      <c r="B112" s="22"/>
      <c r="C112" s="31"/>
      <c r="D112" s="24"/>
      <c r="E112" s="29"/>
      <c r="F112" s="25"/>
      <c r="G112" s="26"/>
      <c r="H112" s="27"/>
      <c r="I112" s="66"/>
      <c r="J112" s="67"/>
    </row>
    <row r="113" spans="1:10" s="3" customFormat="1" ht="15" hidden="1" outlineLevel="2">
      <c r="A113" s="21">
        <v>108</v>
      </c>
      <c r="B113" s="22"/>
      <c r="C113" s="31"/>
      <c r="D113" s="24"/>
      <c r="E113" s="29"/>
      <c r="F113" s="25"/>
      <c r="G113" s="26"/>
      <c r="H113" s="27"/>
      <c r="I113" s="66"/>
      <c r="J113" s="67"/>
    </row>
    <row r="114" spans="1:10" s="3" customFormat="1" ht="15" hidden="1" outlineLevel="2">
      <c r="A114" s="21">
        <v>109</v>
      </c>
      <c r="B114" s="22"/>
      <c r="C114" s="31"/>
      <c r="D114" s="24"/>
      <c r="E114" s="29"/>
      <c r="F114" s="25"/>
      <c r="G114" s="26"/>
      <c r="H114" s="27"/>
      <c r="I114" s="66"/>
      <c r="J114" s="67"/>
    </row>
    <row r="115" spans="1:10" s="3" customFormat="1" ht="15" hidden="1" outlineLevel="2">
      <c r="A115" s="21">
        <v>110</v>
      </c>
      <c r="B115" s="22"/>
      <c r="C115" s="31"/>
      <c r="D115" s="24"/>
      <c r="E115" s="29"/>
      <c r="F115" s="25"/>
      <c r="G115" s="26"/>
      <c r="H115" s="27"/>
      <c r="I115" s="66"/>
      <c r="J115" s="67"/>
    </row>
    <row r="116" spans="1:10" s="3" customFormat="1" ht="15" hidden="1" outlineLevel="2">
      <c r="A116" s="21">
        <v>111</v>
      </c>
      <c r="B116" s="22"/>
      <c r="C116" s="31"/>
      <c r="D116" s="24"/>
      <c r="E116" s="29"/>
      <c r="F116" s="25"/>
      <c r="G116" s="26"/>
      <c r="H116" s="27"/>
      <c r="I116" s="66"/>
      <c r="J116" s="67"/>
    </row>
    <row r="117" spans="1:10" s="3" customFormat="1" ht="15" hidden="1" outlineLevel="2">
      <c r="A117" s="21">
        <v>112</v>
      </c>
      <c r="B117" s="22"/>
      <c r="C117" s="31"/>
      <c r="D117" s="24"/>
      <c r="E117" s="29"/>
      <c r="F117" s="25"/>
      <c r="G117" s="26"/>
      <c r="H117" s="27"/>
      <c r="I117" s="66"/>
      <c r="J117" s="67"/>
    </row>
    <row r="118" spans="1:10" s="3" customFormat="1" ht="15" hidden="1" outlineLevel="2">
      <c r="A118" s="21">
        <v>113</v>
      </c>
      <c r="B118" s="22"/>
      <c r="C118" s="31"/>
      <c r="D118" s="24"/>
      <c r="E118" s="29"/>
      <c r="F118" s="25"/>
      <c r="G118" s="26"/>
      <c r="H118" s="27"/>
      <c r="I118" s="66"/>
      <c r="J118" s="67"/>
    </row>
    <row r="119" spans="1:10" s="3" customFormat="1" ht="15" hidden="1" outlineLevel="2">
      <c r="A119" s="21">
        <v>114</v>
      </c>
      <c r="B119" s="22"/>
      <c r="C119" s="31"/>
      <c r="D119" s="24"/>
      <c r="E119" s="29"/>
      <c r="F119" s="25"/>
      <c r="G119" s="26"/>
      <c r="H119" s="27"/>
      <c r="I119" s="66"/>
      <c r="J119" s="67"/>
    </row>
    <row r="120" spans="1:10" s="3" customFormat="1" ht="15" hidden="1" outlineLevel="2">
      <c r="A120" s="21">
        <v>115</v>
      </c>
      <c r="B120" s="22"/>
      <c r="C120" s="31"/>
      <c r="D120" s="24"/>
      <c r="E120" s="29"/>
      <c r="F120" s="25"/>
      <c r="G120" s="26"/>
      <c r="H120" s="27"/>
      <c r="I120" s="66"/>
      <c r="J120" s="67"/>
    </row>
    <row r="121" spans="1:10" s="3" customFormat="1" ht="15" hidden="1" outlineLevel="2">
      <c r="A121" s="21">
        <v>116</v>
      </c>
      <c r="B121" s="22"/>
      <c r="C121" s="31"/>
      <c r="D121" s="24"/>
      <c r="E121" s="29"/>
      <c r="F121" s="25"/>
      <c r="G121" s="26"/>
      <c r="H121" s="27"/>
      <c r="I121" s="66"/>
      <c r="J121" s="67"/>
    </row>
    <row r="122" spans="1:10" s="3" customFormat="1" ht="15" hidden="1" outlineLevel="2">
      <c r="A122" s="21">
        <v>117</v>
      </c>
      <c r="B122" s="22"/>
      <c r="C122" s="31"/>
      <c r="D122" s="24"/>
      <c r="E122" s="29"/>
      <c r="F122" s="25"/>
      <c r="G122" s="26"/>
      <c r="H122" s="27"/>
      <c r="I122" s="66"/>
      <c r="J122" s="67"/>
    </row>
    <row r="123" spans="1:10" s="3" customFormat="1" ht="15" hidden="1" outlineLevel="2">
      <c r="A123" s="21">
        <v>118</v>
      </c>
      <c r="B123" s="22"/>
      <c r="C123" s="31"/>
      <c r="D123" s="24"/>
      <c r="E123" s="29"/>
      <c r="F123" s="25"/>
      <c r="G123" s="26"/>
      <c r="H123" s="27"/>
      <c r="I123" s="66"/>
      <c r="J123" s="67"/>
    </row>
    <row r="124" spans="1:10" s="3" customFormat="1" ht="15" hidden="1" outlineLevel="2">
      <c r="A124" s="21">
        <v>119</v>
      </c>
      <c r="B124" s="22"/>
      <c r="C124" s="31"/>
      <c r="D124" s="24"/>
      <c r="E124" s="29"/>
      <c r="F124" s="25"/>
      <c r="G124" s="26"/>
      <c r="H124" s="27"/>
      <c r="I124" s="66"/>
      <c r="J124" s="67"/>
    </row>
    <row r="125" spans="1:10" s="3" customFormat="1" ht="15" hidden="1" outlineLevel="2">
      <c r="A125" s="21">
        <v>120</v>
      </c>
      <c r="B125" s="22"/>
      <c r="C125" s="31"/>
      <c r="D125" s="24"/>
      <c r="E125" s="29"/>
      <c r="F125" s="25"/>
      <c r="G125" s="26"/>
      <c r="H125" s="27"/>
      <c r="I125" s="66"/>
      <c r="J125" s="67"/>
    </row>
    <row r="126" spans="1:10" s="3" customFormat="1" ht="15" hidden="1" outlineLevel="2">
      <c r="A126" s="21">
        <v>121</v>
      </c>
      <c r="B126" s="22"/>
      <c r="C126" s="31"/>
      <c r="D126" s="24"/>
      <c r="E126" s="29"/>
      <c r="F126" s="25"/>
      <c r="G126" s="26"/>
      <c r="H126" s="27"/>
      <c r="I126" s="66"/>
      <c r="J126" s="67"/>
    </row>
    <row r="127" spans="1:10" s="3" customFormat="1" ht="15" hidden="1" outlineLevel="2">
      <c r="A127" s="21">
        <v>122</v>
      </c>
      <c r="B127" s="22"/>
      <c r="C127" s="31"/>
      <c r="D127" s="24"/>
      <c r="E127" s="29"/>
      <c r="F127" s="25"/>
      <c r="G127" s="26"/>
      <c r="H127" s="27"/>
      <c r="I127" s="66"/>
      <c r="J127" s="67"/>
    </row>
    <row r="128" spans="1:10" s="3" customFormat="1" ht="15" hidden="1" outlineLevel="2">
      <c r="A128" s="21">
        <v>123</v>
      </c>
      <c r="B128" s="22"/>
      <c r="C128" s="31"/>
      <c r="D128" s="24"/>
      <c r="E128" s="29"/>
      <c r="F128" s="25"/>
      <c r="G128" s="26"/>
      <c r="H128" s="27"/>
      <c r="I128" s="66"/>
      <c r="J128" s="67"/>
    </row>
    <row r="129" spans="1:10" s="3" customFormat="1" ht="15" hidden="1" outlineLevel="2">
      <c r="A129" s="21">
        <v>124</v>
      </c>
      <c r="B129" s="22"/>
      <c r="C129" s="31"/>
      <c r="D129" s="24"/>
      <c r="E129" s="29"/>
      <c r="F129" s="25"/>
      <c r="G129" s="26"/>
      <c r="H129" s="27"/>
      <c r="I129" s="66"/>
      <c r="J129" s="67"/>
    </row>
    <row r="130" spans="1:10" s="3" customFormat="1" ht="15" hidden="1" outlineLevel="2">
      <c r="A130" s="21">
        <v>125</v>
      </c>
      <c r="B130" s="22"/>
      <c r="C130" s="31"/>
      <c r="D130" s="24"/>
      <c r="E130" s="29"/>
      <c r="F130" s="25"/>
      <c r="G130" s="26"/>
      <c r="H130" s="27"/>
      <c r="I130" s="66"/>
      <c r="J130" s="67"/>
    </row>
    <row r="131" spans="1:10" s="3" customFormat="1" ht="15" hidden="1" outlineLevel="2">
      <c r="A131" s="21">
        <v>126</v>
      </c>
      <c r="B131" s="22"/>
      <c r="C131" s="31"/>
      <c r="D131" s="24"/>
      <c r="E131" s="29"/>
      <c r="F131" s="25"/>
      <c r="G131" s="26"/>
      <c r="H131" s="27"/>
      <c r="I131" s="66"/>
      <c r="J131" s="67"/>
    </row>
    <row r="132" spans="1:10" s="3" customFormat="1" ht="15" hidden="1" outlineLevel="2">
      <c r="A132" s="21">
        <v>127</v>
      </c>
      <c r="B132" s="22"/>
      <c r="C132" s="31"/>
      <c r="D132" s="24"/>
      <c r="E132" s="29"/>
      <c r="F132" s="25"/>
      <c r="G132" s="26"/>
      <c r="H132" s="27"/>
      <c r="I132" s="66"/>
      <c r="J132" s="67"/>
    </row>
    <row r="133" spans="1:10" s="3" customFormat="1" ht="15" hidden="1" outlineLevel="2">
      <c r="A133" s="21">
        <v>128</v>
      </c>
      <c r="B133" s="22"/>
      <c r="C133" s="31"/>
      <c r="D133" s="24"/>
      <c r="E133" s="29"/>
      <c r="F133" s="25"/>
      <c r="G133" s="26"/>
      <c r="H133" s="27"/>
      <c r="I133" s="66"/>
      <c r="J133" s="67"/>
    </row>
    <row r="134" spans="1:10" s="3" customFormat="1" ht="15" hidden="1" outlineLevel="2">
      <c r="A134" s="21">
        <v>129</v>
      </c>
      <c r="B134" s="22"/>
      <c r="C134" s="31"/>
      <c r="D134" s="24"/>
      <c r="E134" s="29"/>
      <c r="F134" s="25"/>
      <c r="G134" s="26"/>
      <c r="H134" s="27"/>
      <c r="I134" s="66"/>
      <c r="J134" s="67"/>
    </row>
    <row r="135" spans="1:10" s="3" customFormat="1" ht="15" hidden="1" outlineLevel="2">
      <c r="A135" s="21">
        <v>130</v>
      </c>
      <c r="B135" s="22"/>
      <c r="C135" s="31"/>
      <c r="D135" s="24"/>
      <c r="E135" s="29"/>
      <c r="F135" s="25"/>
      <c r="G135" s="26"/>
      <c r="H135" s="27"/>
      <c r="I135" s="66"/>
      <c r="J135" s="67"/>
    </row>
    <row r="136" spans="1:10" s="3" customFormat="1" ht="15" hidden="1" outlineLevel="2">
      <c r="A136" s="21">
        <v>131</v>
      </c>
      <c r="B136" s="22"/>
      <c r="C136" s="31"/>
      <c r="D136" s="24"/>
      <c r="E136" s="29"/>
      <c r="F136" s="25"/>
      <c r="G136" s="26"/>
      <c r="H136" s="27"/>
      <c r="I136" s="66"/>
      <c r="J136" s="67"/>
    </row>
    <row r="137" spans="1:10" s="3" customFormat="1" ht="15" hidden="1" outlineLevel="2">
      <c r="A137" s="21">
        <v>132</v>
      </c>
      <c r="B137" s="22"/>
      <c r="C137" s="31"/>
      <c r="D137" s="24"/>
      <c r="E137" s="29"/>
      <c r="F137" s="25"/>
      <c r="G137" s="26"/>
      <c r="H137" s="27"/>
      <c r="I137" s="66"/>
      <c r="J137" s="67"/>
    </row>
    <row r="138" spans="1:10" s="3" customFormat="1" ht="15" hidden="1" outlineLevel="2">
      <c r="A138" s="21">
        <v>133</v>
      </c>
      <c r="B138" s="22"/>
      <c r="C138" s="31"/>
      <c r="D138" s="24"/>
      <c r="E138" s="29"/>
      <c r="F138" s="25"/>
      <c r="G138" s="26"/>
      <c r="H138" s="27"/>
      <c r="I138" s="66"/>
      <c r="J138" s="67"/>
    </row>
    <row r="139" spans="1:10" s="3" customFormat="1" ht="15" hidden="1" outlineLevel="2">
      <c r="A139" s="21">
        <v>134</v>
      </c>
      <c r="B139" s="22"/>
      <c r="C139" s="31"/>
      <c r="D139" s="24"/>
      <c r="E139" s="29"/>
      <c r="F139" s="25"/>
      <c r="G139" s="26"/>
      <c r="H139" s="27"/>
      <c r="I139" s="66"/>
      <c r="J139" s="67"/>
    </row>
    <row r="140" spans="1:10" s="3" customFormat="1" ht="15" hidden="1" outlineLevel="2">
      <c r="A140" s="21">
        <v>135</v>
      </c>
      <c r="B140" s="22"/>
      <c r="C140" s="31"/>
      <c r="D140" s="24"/>
      <c r="E140" s="29"/>
      <c r="F140" s="25"/>
      <c r="G140" s="26"/>
      <c r="H140" s="27"/>
      <c r="I140" s="66"/>
      <c r="J140" s="67"/>
    </row>
    <row r="141" spans="1:10" s="3" customFormat="1" ht="15" hidden="1" outlineLevel="2">
      <c r="A141" s="21">
        <v>136</v>
      </c>
      <c r="B141" s="22"/>
      <c r="C141" s="31"/>
      <c r="D141" s="24"/>
      <c r="E141" s="29"/>
      <c r="F141" s="25"/>
      <c r="G141" s="26"/>
      <c r="H141" s="27"/>
      <c r="I141" s="66"/>
      <c r="J141" s="67"/>
    </row>
    <row r="142" spans="1:10" s="3" customFormat="1" ht="15" hidden="1" outlineLevel="2">
      <c r="A142" s="21">
        <v>137</v>
      </c>
      <c r="B142" s="22"/>
      <c r="C142" s="31"/>
      <c r="D142" s="24"/>
      <c r="E142" s="29"/>
      <c r="F142" s="25"/>
      <c r="G142" s="26"/>
      <c r="H142" s="27"/>
      <c r="I142" s="66"/>
      <c r="J142" s="67"/>
    </row>
    <row r="143" spans="1:10" s="3" customFormat="1" ht="15" hidden="1" outlineLevel="2">
      <c r="A143" s="21">
        <v>138</v>
      </c>
      <c r="B143" s="22"/>
      <c r="C143" s="31"/>
      <c r="D143" s="24"/>
      <c r="E143" s="29"/>
      <c r="F143" s="25"/>
      <c r="G143" s="26"/>
      <c r="H143" s="27"/>
      <c r="I143" s="66"/>
      <c r="J143" s="67"/>
    </row>
    <row r="144" spans="1:10" s="3" customFormat="1" ht="15" hidden="1" outlineLevel="2">
      <c r="A144" s="21">
        <v>139</v>
      </c>
      <c r="B144" s="22"/>
      <c r="C144" s="31"/>
      <c r="D144" s="24"/>
      <c r="E144" s="29"/>
      <c r="F144" s="25"/>
      <c r="G144" s="26"/>
      <c r="H144" s="27"/>
      <c r="I144" s="66"/>
      <c r="J144" s="67"/>
    </row>
    <row r="145" spans="1:10" s="3" customFormat="1" ht="15" hidden="1" outlineLevel="2">
      <c r="A145" s="21">
        <v>140</v>
      </c>
      <c r="B145" s="22"/>
      <c r="C145" s="31"/>
      <c r="D145" s="24"/>
      <c r="E145" s="29"/>
      <c r="F145" s="25"/>
      <c r="G145" s="26"/>
      <c r="H145" s="27"/>
      <c r="I145" s="66"/>
      <c r="J145" s="67"/>
    </row>
    <row r="146" spans="1:10" s="3" customFormat="1" ht="15" hidden="1" outlineLevel="2">
      <c r="A146" s="21">
        <v>141</v>
      </c>
      <c r="B146" s="22"/>
      <c r="C146" s="31"/>
      <c r="D146" s="24"/>
      <c r="E146" s="29"/>
      <c r="F146" s="25"/>
      <c r="G146" s="26"/>
      <c r="H146" s="27"/>
      <c r="I146" s="66"/>
      <c r="J146" s="67"/>
    </row>
    <row r="147" spans="1:10" s="3" customFormat="1" ht="15" hidden="1" outlineLevel="2">
      <c r="A147" s="21">
        <v>142</v>
      </c>
      <c r="B147" s="22"/>
      <c r="C147" s="31"/>
      <c r="D147" s="24"/>
      <c r="E147" s="29"/>
      <c r="F147" s="25"/>
      <c r="G147" s="26"/>
      <c r="H147" s="27"/>
      <c r="I147" s="66"/>
      <c r="J147" s="67"/>
    </row>
    <row r="148" spans="1:10" s="3" customFormat="1" ht="15" hidden="1" outlineLevel="2">
      <c r="A148" s="21">
        <v>143</v>
      </c>
      <c r="B148" s="22"/>
      <c r="C148" s="31"/>
      <c r="D148" s="24"/>
      <c r="E148" s="29"/>
      <c r="F148" s="25"/>
      <c r="G148" s="26"/>
      <c r="H148" s="27"/>
      <c r="I148" s="66"/>
      <c r="J148" s="67"/>
    </row>
    <row r="149" spans="1:10" s="3" customFormat="1" ht="15" hidden="1" outlineLevel="2">
      <c r="A149" s="21">
        <v>144</v>
      </c>
      <c r="B149" s="22"/>
      <c r="C149" s="31"/>
      <c r="D149" s="24"/>
      <c r="E149" s="29"/>
      <c r="F149" s="25"/>
      <c r="G149" s="26"/>
      <c r="H149" s="27"/>
      <c r="I149" s="66"/>
      <c r="J149" s="67"/>
    </row>
    <row r="150" spans="1:10" s="3" customFormat="1" ht="15" hidden="1" outlineLevel="2">
      <c r="A150" s="21">
        <v>145</v>
      </c>
      <c r="B150" s="22"/>
      <c r="C150" s="31"/>
      <c r="D150" s="24"/>
      <c r="E150" s="29"/>
      <c r="F150" s="25"/>
      <c r="G150" s="26"/>
      <c r="H150" s="27"/>
      <c r="I150" s="66"/>
      <c r="J150" s="67"/>
    </row>
    <row r="151" spans="1:10" s="3" customFormat="1" ht="15" hidden="1" outlineLevel="2">
      <c r="A151" s="21">
        <v>146</v>
      </c>
      <c r="B151" s="22"/>
      <c r="C151" s="31"/>
      <c r="D151" s="24"/>
      <c r="E151" s="29"/>
      <c r="F151" s="25"/>
      <c r="G151" s="26"/>
      <c r="H151" s="27"/>
      <c r="I151" s="66"/>
      <c r="J151" s="67"/>
    </row>
    <row r="152" spans="1:10" s="3" customFormat="1" ht="15" hidden="1" outlineLevel="2">
      <c r="A152" s="21">
        <v>147</v>
      </c>
      <c r="B152" s="22"/>
      <c r="C152" s="31"/>
      <c r="D152" s="24"/>
      <c r="E152" s="29"/>
      <c r="F152" s="25"/>
      <c r="G152" s="26"/>
      <c r="H152" s="27"/>
      <c r="I152" s="66"/>
      <c r="J152" s="67"/>
    </row>
    <row r="153" spans="1:10" s="3" customFormat="1" ht="15" hidden="1" outlineLevel="2">
      <c r="A153" s="21">
        <v>148</v>
      </c>
      <c r="B153" s="22"/>
      <c r="C153" s="31"/>
      <c r="D153" s="24"/>
      <c r="E153" s="29"/>
      <c r="F153" s="25"/>
      <c r="G153" s="26"/>
      <c r="H153" s="27"/>
      <c r="I153" s="66"/>
      <c r="J153" s="67"/>
    </row>
    <row r="154" spans="1:10" s="3" customFormat="1" ht="15" hidden="1" outlineLevel="2">
      <c r="A154" s="21">
        <v>149</v>
      </c>
      <c r="B154" s="22"/>
      <c r="C154" s="31"/>
      <c r="D154" s="24"/>
      <c r="E154" s="29"/>
      <c r="F154" s="25"/>
      <c r="G154" s="26"/>
      <c r="H154" s="27"/>
      <c r="I154" s="66"/>
      <c r="J154" s="67"/>
    </row>
    <row r="155" spans="1:10" s="3" customFormat="1" ht="15" hidden="1" outlineLevel="2">
      <c r="A155" s="21">
        <v>150</v>
      </c>
      <c r="B155" s="22"/>
      <c r="C155" s="31"/>
      <c r="D155" s="24"/>
      <c r="E155" s="29"/>
      <c r="F155" s="25"/>
      <c r="G155" s="26"/>
      <c r="H155" s="27"/>
      <c r="I155" s="66"/>
      <c r="J155" s="67"/>
    </row>
    <row r="156" spans="1:10" s="3" customFormat="1" ht="15" hidden="1" outlineLevel="2">
      <c r="A156" s="21">
        <v>151</v>
      </c>
      <c r="B156" s="22"/>
      <c r="C156" s="31"/>
      <c r="D156" s="24"/>
      <c r="E156" s="29"/>
      <c r="F156" s="25"/>
      <c r="G156" s="26"/>
      <c r="H156" s="27"/>
      <c r="I156" s="66"/>
      <c r="J156" s="67"/>
    </row>
    <row r="157" spans="1:10" s="3" customFormat="1" ht="15" hidden="1" outlineLevel="2">
      <c r="A157" s="21">
        <v>81</v>
      </c>
      <c r="B157" s="22"/>
      <c r="C157" s="31"/>
      <c r="D157" s="24"/>
      <c r="E157" s="29"/>
      <c r="F157" s="25"/>
      <c r="G157" s="26"/>
      <c r="H157" s="27"/>
      <c r="I157" s="34"/>
      <c r="J157" s="33"/>
    </row>
    <row r="158" spans="1:10" s="3" customFormat="1" ht="15" hidden="1" outlineLevel="2">
      <c r="A158" s="21">
        <v>82</v>
      </c>
      <c r="B158" s="22"/>
      <c r="C158" s="31"/>
      <c r="D158" s="24"/>
      <c r="E158" s="29"/>
      <c r="F158" s="25"/>
      <c r="G158" s="26"/>
      <c r="H158" s="27"/>
      <c r="I158" s="34"/>
      <c r="J158" s="33"/>
    </row>
    <row r="159" spans="1:10" s="3" customFormat="1" ht="15" hidden="1" outlineLevel="2">
      <c r="A159" s="21">
        <v>83</v>
      </c>
      <c r="B159" s="22"/>
      <c r="C159" s="31"/>
      <c r="D159" s="24"/>
      <c r="E159" s="29"/>
      <c r="F159" s="25"/>
      <c r="G159" s="26"/>
      <c r="H159" s="27"/>
      <c r="I159" s="34"/>
      <c r="J159" s="33"/>
    </row>
    <row r="160" spans="1:10" s="3" customFormat="1" ht="15" hidden="1" outlineLevel="2">
      <c r="A160" s="21">
        <v>84</v>
      </c>
      <c r="B160" s="22"/>
      <c r="C160" s="31"/>
      <c r="D160" s="24"/>
      <c r="E160" s="29"/>
      <c r="F160" s="25"/>
      <c r="G160" s="26"/>
      <c r="H160" s="27"/>
      <c r="I160" s="34"/>
      <c r="J160" s="33"/>
    </row>
    <row r="161" spans="1:10" s="3" customFormat="1" ht="15" hidden="1" outlineLevel="2">
      <c r="A161" s="21">
        <v>85</v>
      </c>
      <c r="B161" s="22"/>
      <c r="C161" s="31"/>
      <c r="D161" s="24"/>
      <c r="E161" s="29"/>
      <c r="F161" s="25"/>
      <c r="G161" s="26"/>
      <c r="H161" s="27"/>
      <c r="I161" s="34"/>
      <c r="J161" s="33"/>
    </row>
    <row r="162" spans="1:10" s="3" customFormat="1" ht="15" hidden="1" outlineLevel="2">
      <c r="A162" s="21">
        <v>86</v>
      </c>
      <c r="B162" s="22"/>
      <c r="C162" s="31"/>
      <c r="D162" s="24"/>
      <c r="E162" s="29"/>
      <c r="F162" s="25"/>
      <c r="G162" s="26"/>
      <c r="H162" s="27"/>
      <c r="I162" s="34"/>
      <c r="J162" s="33"/>
    </row>
    <row r="163" spans="1:10" s="3" customFormat="1" ht="15" hidden="1" outlineLevel="2">
      <c r="A163" s="21">
        <v>87</v>
      </c>
      <c r="B163" s="22"/>
      <c r="C163" s="31"/>
      <c r="D163" s="24"/>
      <c r="E163" s="29"/>
      <c r="F163" s="25"/>
      <c r="G163" s="26"/>
      <c r="H163" s="27"/>
      <c r="I163" s="34"/>
      <c r="J163" s="33"/>
    </row>
    <row r="164" spans="1:10" s="3" customFormat="1" ht="15" hidden="1" outlineLevel="2">
      <c r="A164" s="21">
        <v>88</v>
      </c>
      <c r="B164" s="22"/>
      <c r="C164" s="31"/>
      <c r="D164" s="24"/>
      <c r="E164" s="29"/>
      <c r="F164" s="25"/>
      <c r="G164" s="26"/>
      <c r="H164" s="27"/>
      <c r="I164" s="34"/>
      <c r="J164" s="33"/>
    </row>
    <row r="165" spans="1:10" s="3" customFormat="1" ht="15" hidden="1" outlineLevel="2">
      <c r="A165" s="21">
        <v>89</v>
      </c>
      <c r="B165" s="22"/>
      <c r="C165" s="31"/>
      <c r="D165" s="24"/>
      <c r="E165" s="29"/>
      <c r="F165" s="25"/>
      <c r="G165" s="26"/>
      <c r="H165" s="27"/>
      <c r="I165" s="34"/>
      <c r="J165" s="33"/>
    </row>
    <row r="166" spans="1:10" s="3" customFormat="1" ht="15" hidden="1" outlineLevel="2">
      <c r="A166" s="21">
        <v>90</v>
      </c>
      <c r="B166" s="22"/>
      <c r="C166" s="31"/>
      <c r="D166" s="24"/>
      <c r="E166" s="29"/>
      <c r="F166" s="25"/>
      <c r="G166" s="26"/>
      <c r="H166" s="27"/>
      <c r="I166" s="34"/>
      <c r="J166" s="33"/>
    </row>
    <row r="167" spans="1:10" s="3" customFormat="1" ht="15" hidden="1" outlineLevel="2">
      <c r="A167" s="21">
        <v>91</v>
      </c>
      <c r="B167" s="22"/>
      <c r="C167" s="31"/>
      <c r="D167" s="24"/>
      <c r="E167" s="29"/>
      <c r="F167" s="25"/>
      <c r="G167" s="26"/>
      <c r="H167" s="27"/>
      <c r="I167" s="34"/>
      <c r="J167" s="33"/>
    </row>
    <row r="168" spans="1:10" s="3" customFormat="1" ht="72.95" hidden="1" customHeight="1" outlineLevel="2">
      <c r="A168" s="21">
        <v>92</v>
      </c>
      <c r="B168" s="22"/>
      <c r="C168" s="31"/>
      <c r="D168" s="24"/>
      <c r="E168" s="29"/>
      <c r="F168" s="25"/>
      <c r="G168" s="26"/>
      <c r="H168" s="27"/>
      <c r="I168" s="34"/>
      <c r="J168" s="33"/>
    </row>
    <row r="169" spans="1:10" s="3" customFormat="1" ht="15" hidden="1" outlineLevel="2">
      <c r="A169" s="21">
        <v>93</v>
      </c>
      <c r="B169" s="22"/>
      <c r="C169" s="31"/>
      <c r="D169" s="24"/>
      <c r="E169" s="29"/>
      <c r="F169" s="25"/>
      <c r="G169" s="26"/>
      <c r="H169" s="27"/>
      <c r="I169" s="34"/>
      <c r="J169" s="33"/>
    </row>
    <row r="170" spans="1:10" s="3" customFormat="1" ht="105" hidden="1" customHeight="1" outlineLevel="2">
      <c r="A170" s="21">
        <v>94</v>
      </c>
      <c r="B170" s="22"/>
      <c r="C170" s="31"/>
      <c r="D170" s="24"/>
      <c r="E170" s="29"/>
      <c r="F170" s="25"/>
      <c r="G170" s="26"/>
      <c r="H170" s="27"/>
      <c r="I170" s="34"/>
      <c r="J170" s="33"/>
    </row>
    <row r="171" spans="1:10" s="3" customFormat="1" ht="15" hidden="1" outlineLevel="2">
      <c r="A171" s="21">
        <v>95</v>
      </c>
      <c r="B171" s="22"/>
      <c r="C171" s="31"/>
      <c r="D171" s="24"/>
      <c r="E171" s="29"/>
      <c r="F171" s="25"/>
      <c r="G171" s="26"/>
      <c r="H171" s="27"/>
      <c r="I171" s="34"/>
      <c r="J171" s="33"/>
    </row>
    <row r="172" spans="1:10" s="3" customFormat="1" ht="15" hidden="1" outlineLevel="2">
      <c r="A172" s="21">
        <v>96</v>
      </c>
      <c r="B172" s="22"/>
      <c r="C172" s="31"/>
      <c r="D172" s="24"/>
      <c r="E172" s="29"/>
      <c r="F172" s="25"/>
      <c r="G172" s="26"/>
      <c r="H172" s="27"/>
      <c r="I172" s="34"/>
      <c r="J172" s="33"/>
    </row>
    <row r="173" spans="1:10" s="3" customFormat="1" ht="15" hidden="1" outlineLevel="2">
      <c r="A173" s="21">
        <v>97</v>
      </c>
      <c r="B173" s="22"/>
      <c r="C173" s="31"/>
      <c r="D173" s="24"/>
      <c r="E173" s="29"/>
      <c r="F173" s="25"/>
      <c r="G173" s="26"/>
      <c r="H173" s="27"/>
      <c r="I173" s="34"/>
      <c r="J173" s="33"/>
    </row>
    <row r="174" spans="1:10" s="3" customFormat="1" ht="78" hidden="1" customHeight="1" outlineLevel="2">
      <c r="A174" s="21">
        <v>98</v>
      </c>
      <c r="B174" s="22"/>
      <c r="C174" s="31"/>
      <c r="D174" s="24"/>
      <c r="E174" s="29"/>
      <c r="F174" s="25"/>
      <c r="G174" s="26"/>
      <c r="H174" s="27"/>
      <c r="I174" s="34"/>
      <c r="J174" s="33"/>
    </row>
    <row r="175" spans="1:10" s="3" customFormat="1" ht="59.1" hidden="1" customHeight="1" outlineLevel="2">
      <c r="A175" s="21">
        <v>99</v>
      </c>
      <c r="B175" s="22"/>
      <c r="C175" s="31"/>
      <c r="D175" s="24"/>
      <c r="E175" s="29"/>
      <c r="F175" s="25"/>
      <c r="G175" s="26"/>
      <c r="H175" s="27"/>
      <c r="I175" s="34"/>
      <c r="J175" s="33"/>
    </row>
    <row r="176" spans="1:10" s="3" customFormat="1" ht="15" hidden="1" outlineLevel="2">
      <c r="A176" s="21">
        <v>100</v>
      </c>
      <c r="B176" s="22"/>
      <c r="C176" s="31"/>
      <c r="D176" s="24"/>
      <c r="E176" s="29"/>
      <c r="F176" s="25"/>
      <c r="G176" s="26"/>
      <c r="H176" s="27"/>
      <c r="I176" s="34"/>
      <c r="J176" s="33"/>
    </row>
    <row r="177" spans="1:10" s="3" customFormat="1" ht="129" hidden="1" customHeight="1" outlineLevel="2">
      <c r="A177" s="21">
        <v>101</v>
      </c>
      <c r="B177" s="22"/>
      <c r="C177" s="31"/>
      <c r="D177" s="24"/>
      <c r="E177" s="29"/>
      <c r="F177" s="25"/>
      <c r="G177" s="26"/>
      <c r="H177" s="27"/>
      <c r="I177" s="34"/>
      <c r="J177" s="33"/>
    </row>
    <row r="178" spans="1:10" s="3" customFormat="1" ht="72.95" hidden="1" customHeight="1" outlineLevel="2">
      <c r="A178" s="21">
        <v>102</v>
      </c>
      <c r="B178" s="22"/>
      <c r="C178" s="31"/>
      <c r="D178" s="24"/>
      <c r="E178" s="29"/>
      <c r="F178" s="25"/>
      <c r="G178" s="26"/>
      <c r="H178" s="27"/>
      <c r="I178" s="34"/>
      <c r="J178" s="33"/>
    </row>
    <row r="179" spans="1:10" s="3" customFormat="1" ht="15" hidden="1" outlineLevel="2">
      <c r="A179" s="21">
        <v>103</v>
      </c>
      <c r="B179" s="22"/>
      <c r="C179" s="31"/>
      <c r="D179" s="24"/>
      <c r="E179" s="29"/>
      <c r="F179" s="25"/>
      <c r="G179" s="26"/>
      <c r="H179" s="27"/>
      <c r="I179" s="34"/>
      <c r="J179" s="33"/>
    </row>
    <row r="180" spans="1:10" s="3" customFormat="1" ht="15" hidden="1" outlineLevel="2">
      <c r="A180" s="21">
        <v>104</v>
      </c>
      <c r="B180" s="22"/>
      <c r="C180" s="31"/>
      <c r="D180" s="24"/>
      <c r="E180" s="29"/>
      <c r="F180" s="25"/>
      <c r="G180" s="26"/>
      <c r="H180" s="27"/>
      <c r="I180" s="34"/>
      <c r="J180" s="33"/>
    </row>
    <row r="181" spans="1:10" s="3" customFormat="1" ht="87" hidden="1" customHeight="1" outlineLevel="2">
      <c r="A181" s="21">
        <v>105</v>
      </c>
      <c r="B181" s="22"/>
      <c r="C181" s="31"/>
      <c r="D181" s="64"/>
      <c r="E181" s="65"/>
      <c r="F181" s="25"/>
      <c r="G181" s="26"/>
      <c r="H181" s="27"/>
      <c r="I181" s="34"/>
      <c r="J181" s="33"/>
    </row>
    <row r="182" spans="1:10" s="3" customFormat="1" ht="107.1" hidden="1" customHeight="1" outlineLevel="2">
      <c r="A182" s="21">
        <v>106</v>
      </c>
      <c r="B182" s="22"/>
      <c r="C182" s="31"/>
      <c r="D182" s="24"/>
      <c r="E182" s="29"/>
      <c r="F182" s="25"/>
      <c r="G182" s="26"/>
      <c r="H182" s="27"/>
      <c r="I182" s="34" t="s">
        <v>10</v>
      </c>
      <c r="J182" s="33" t="s">
        <v>11</v>
      </c>
    </row>
    <row r="183" spans="1:10" s="3" customFormat="1" ht="98.1" hidden="1" customHeight="1" outlineLevel="2">
      <c r="A183" s="21">
        <v>107</v>
      </c>
      <c r="B183" s="22"/>
      <c r="C183" s="31"/>
      <c r="D183" s="24"/>
      <c r="E183" s="29"/>
      <c r="F183" s="25"/>
      <c r="G183" s="26"/>
      <c r="H183" s="27"/>
      <c r="I183" s="34" t="s">
        <v>10</v>
      </c>
      <c r="J183" s="33" t="s">
        <v>11</v>
      </c>
    </row>
    <row r="184" spans="1:10" s="3" customFormat="1" ht="15" hidden="1" outlineLevel="2">
      <c r="A184" s="21">
        <v>108</v>
      </c>
      <c r="B184" s="22"/>
      <c r="C184" s="31"/>
      <c r="D184" s="24"/>
      <c r="E184" s="29"/>
      <c r="F184" s="25"/>
      <c r="G184" s="26"/>
      <c r="H184" s="27"/>
      <c r="I184" s="34" t="s">
        <v>10</v>
      </c>
      <c r="J184" s="33" t="s">
        <v>11</v>
      </c>
    </row>
    <row r="185" spans="1:10" s="3" customFormat="1" ht="93" hidden="1" customHeight="1" outlineLevel="2">
      <c r="A185" s="21">
        <v>109</v>
      </c>
      <c r="B185" s="22"/>
      <c r="C185" s="31"/>
      <c r="D185" s="24"/>
      <c r="E185" s="29"/>
      <c r="F185" s="25"/>
      <c r="G185" s="26"/>
      <c r="H185" s="27"/>
      <c r="I185" s="34" t="s">
        <v>10</v>
      </c>
      <c r="J185" s="33" t="s">
        <v>11</v>
      </c>
    </row>
    <row r="186" spans="1:10" s="3" customFormat="1" ht="15" hidden="1" outlineLevel="2">
      <c r="A186" s="21">
        <v>110</v>
      </c>
      <c r="B186" s="22"/>
      <c r="C186" s="31"/>
      <c r="D186" s="24"/>
      <c r="E186" s="29"/>
      <c r="F186" s="25"/>
      <c r="G186" s="26"/>
      <c r="H186" s="27"/>
      <c r="I186" s="34" t="s">
        <v>10</v>
      </c>
      <c r="J186" s="33" t="s">
        <v>11</v>
      </c>
    </row>
    <row r="187" spans="1:10" s="3" customFormat="1" ht="72" hidden="1" customHeight="1" outlineLevel="2">
      <c r="A187" s="21">
        <v>111</v>
      </c>
      <c r="B187" s="22"/>
      <c r="C187" s="31"/>
      <c r="D187" s="24"/>
      <c r="E187" s="29"/>
      <c r="F187" s="25"/>
      <c r="G187" s="26"/>
      <c r="H187" s="27"/>
      <c r="I187" s="34" t="s">
        <v>10</v>
      </c>
      <c r="J187" s="33" t="s">
        <v>11</v>
      </c>
    </row>
    <row r="188" spans="1:10" s="3" customFormat="1" ht="66" hidden="1" customHeight="1" outlineLevel="2">
      <c r="A188" s="21">
        <v>112</v>
      </c>
      <c r="B188" s="22"/>
      <c r="C188" s="31"/>
      <c r="D188" s="24"/>
      <c r="E188" s="29"/>
      <c r="F188" s="25"/>
      <c r="G188" s="26"/>
      <c r="H188" s="27"/>
      <c r="I188" s="34" t="s">
        <v>10</v>
      </c>
      <c r="J188" s="33" t="s">
        <v>11</v>
      </c>
    </row>
    <row r="189" spans="1:10" s="3" customFormat="1" ht="57.95" hidden="1" customHeight="1" outlineLevel="2">
      <c r="A189" s="21">
        <v>113</v>
      </c>
      <c r="B189" s="22"/>
      <c r="C189" s="31"/>
      <c r="D189" s="24"/>
      <c r="E189" s="29"/>
      <c r="F189" s="25"/>
      <c r="G189" s="26"/>
      <c r="H189" s="27"/>
      <c r="I189" s="34" t="s">
        <v>10</v>
      </c>
      <c r="J189" s="33" t="s">
        <v>11</v>
      </c>
    </row>
    <row r="190" spans="1:10" s="3" customFormat="1" ht="15" hidden="1" outlineLevel="2">
      <c r="A190" s="21">
        <v>114</v>
      </c>
      <c r="B190" s="22"/>
      <c r="C190" s="31"/>
      <c r="D190" s="24"/>
      <c r="E190" s="29"/>
      <c r="F190" s="25"/>
      <c r="G190" s="26"/>
      <c r="H190" s="27"/>
      <c r="I190" s="34" t="s">
        <v>10</v>
      </c>
      <c r="J190" s="33" t="s">
        <v>11</v>
      </c>
    </row>
    <row r="191" spans="1:10" s="3" customFormat="1" ht="81" hidden="1" customHeight="1" outlineLevel="2">
      <c r="A191" s="21">
        <v>115</v>
      </c>
      <c r="B191" s="22"/>
      <c r="C191" s="31"/>
      <c r="D191" s="24"/>
      <c r="E191" s="29"/>
      <c r="F191" s="25"/>
      <c r="G191" s="26"/>
      <c r="H191" s="27"/>
      <c r="I191" s="34" t="s">
        <v>10</v>
      </c>
      <c r="J191" s="33" t="s">
        <v>11</v>
      </c>
    </row>
    <row r="192" spans="1:10" s="3" customFormat="1" ht="66" hidden="1" customHeight="1" outlineLevel="2">
      <c r="A192" s="21">
        <v>116</v>
      </c>
      <c r="B192" s="22"/>
      <c r="C192" s="31"/>
      <c r="D192" s="24"/>
      <c r="E192" s="29"/>
      <c r="F192" s="25"/>
      <c r="G192" s="26"/>
      <c r="H192" s="27"/>
      <c r="I192" s="34" t="s">
        <v>10</v>
      </c>
      <c r="J192" s="33" t="s">
        <v>11</v>
      </c>
    </row>
    <row r="193" spans="1:14" s="3" customFormat="1" ht="66.95" hidden="1" customHeight="1" outlineLevel="2">
      <c r="A193" s="21">
        <v>117</v>
      </c>
      <c r="B193" s="22"/>
      <c r="C193" s="31"/>
      <c r="D193" s="24"/>
      <c r="E193" s="29"/>
      <c r="F193" s="25"/>
      <c r="G193" s="26"/>
      <c r="H193" s="27"/>
      <c r="I193" s="34" t="s">
        <v>10</v>
      </c>
      <c r="J193" s="33" t="s">
        <v>11</v>
      </c>
    </row>
    <row r="194" spans="1:14" s="3" customFormat="1" ht="57" hidden="1" customHeight="1" outlineLevel="2">
      <c r="A194" s="21">
        <v>118</v>
      </c>
      <c r="B194" s="22"/>
      <c r="C194" s="31"/>
      <c r="D194" s="24"/>
      <c r="E194" s="29"/>
      <c r="F194" s="25"/>
      <c r="G194" s="26"/>
      <c r="H194" s="27"/>
      <c r="I194" s="34" t="s">
        <v>10</v>
      </c>
      <c r="J194" s="33" t="s">
        <v>11</v>
      </c>
    </row>
    <row r="195" spans="1:14" s="3" customFormat="1" ht="15" hidden="1" outlineLevel="2">
      <c r="A195" s="21">
        <v>119</v>
      </c>
      <c r="B195" s="22"/>
      <c r="C195" s="31"/>
      <c r="D195" s="24"/>
      <c r="E195" s="29"/>
      <c r="F195" s="25"/>
      <c r="G195" s="26"/>
      <c r="H195" s="27"/>
      <c r="I195" s="34" t="s">
        <v>10</v>
      </c>
      <c r="J195" s="33" t="s">
        <v>11</v>
      </c>
    </row>
    <row r="196" spans="1:14" s="3" customFormat="1" ht="54.95" hidden="1" customHeight="1" outlineLevel="2">
      <c r="A196" s="21">
        <v>120</v>
      </c>
      <c r="B196" s="22"/>
      <c r="C196" s="31"/>
      <c r="D196" s="24"/>
      <c r="E196" s="29"/>
      <c r="F196" s="25"/>
      <c r="G196" s="26"/>
      <c r="H196" s="27"/>
      <c r="I196" s="34" t="s">
        <v>10</v>
      </c>
      <c r="J196" s="33" t="s">
        <v>11</v>
      </c>
    </row>
    <row r="197" spans="1:14" s="3" customFormat="1" ht="72" hidden="1" customHeight="1" outlineLevel="2">
      <c r="A197" s="21">
        <v>121</v>
      </c>
      <c r="B197" s="35"/>
      <c r="C197" s="31"/>
      <c r="D197" s="24"/>
      <c r="E197" s="29"/>
      <c r="F197" s="25"/>
      <c r="G197" s="26"/>
      <c r="H197" s="27"/>
      <c r="I197" s="34" t="s">
        <v>10</v>
      </c>
      <c r="J197" s="33" t="s">
        <v>11</v>
      </c>
    </row>
    <row r="198" spans="1:14" s="3" customFormat="1" ht="15" hidden="1" outlineLevel="2">
      <c r="A198" s="21">
        <v>122</v>
      </c>
      <c r="B198" s="36"/>
      <c r="C198" s="31"/>
      <c r="D198" s="37"/>
      <c r="E198" s="38"/>
      <c r="F198" s="39"/>
      <c r="G198" s="40"/>
      <c r="H198" s="27"/>
      <c r="I198" s="34"/>
      <c r="J198" s="33"/>
    </row>
    <row r="199" spans="1:14" s="3" customFormat="1" ht="15.75" outlineLevel="2">
      <c r="A199" s="5"/>
      <c r="B199" s="41"/>
      <c r="C199" s="42"/>
      <c r="D199" s="43" t="s">
        <v>12</v>
      </c>
      <c r="E199" s="44"/>
      <c r="F199" s="45"/>
      <c r="G199" s="45"/>
      <c r="H199" s="46"/>
      <c r="I199" s="46"/>
      <c r="J199" s="59">
        <f>SUBTOTAL(9,J108:J186)</f>
        <v>0</v>
      </c>
    </row>
    <row r="200" spans="1:14" s="3" customFormat="1" ht="16.5" outlineLevel="2" thickBot="1">
      <c r="A200" s="5"/>
      <c r="B200" s="47"/>
      <c r="C200" s="48"/>
      <c r="D200" s="49"/>
      <c r="E200" s="63" t="s">
        <v>55</v>
      </c>
      <c r="F200" s="50">
        <f>SUM(F6:F199)</f>
        <v>15961881.380000006</v>
      </c>
      <c r="G200" s="50">
        <f>SUM(G6:G199)</f>
        <v>15961881.380000006</v>
      </c>
      <c r="H200" s="51"/>
      <c r="I200" s="51"/>
      <c r="J200" s="60"/>
    </row>
    <row r="201" spans="1:14" s="3" customFormat="1" outlineLevel="2">
      <c r="A201" s="5"/>
      <c r="B201" s="11"/>
      <c r="C201" s="52"/>
      <c r="D201" s="53"/>
      <c r="E201" s="1"/>
      <c r="F201" s="54"/>
      <c r="G201" s="54"/>
      <c r="H201" s="55"/>
      <c r="I201" s="55"/>
      <c r="J201" s="61"/>
    </row>
    <row r="202" spans="1:14" s="3" customFormat="1" outlineLevel="2">
      <c r="A202" s="5"/>
      <c r="B202" s="11"/>
      <c r="C202" s="52"/>
      <c r="D202" s="53"/>
      <c r="E202" s="1"/>
      <c r="F202" s="54"/>
      <c r="G202" s="54"/>
      <c r="H202" s="55"/>
      <c r="I202" s="55"/>
      <c r="J202" s="61"/>
    </row>
    <row r="203" spans="1:14">
      <c r="B203" s="11"/>
      <c r="C203" s="52"/>
      <c r="D203" s="53"/>
      <c r="E203" s="1"/>
      <c r="F203" s="54"/>
      <c r="G203" s="54"/>
      <c r="H203" s="55"/>
      <c r="I203" s="55"/>
      <c r="J203" s="61"/>
    </row>
    <row r="204" spans="1:14">
      <c r="F204" s="56"/>
      <c r="G204" s="56"/>
    </row>
    <row r="205" spans="1:14" s="4" customFormat="1">
      <c r="A205" s="5"/>
      <c r="B205" s="5"/>
      <c r="C205" s="6"/>
      <c r="D205" s="7"/>
      <c r="E205" s="8"/>
      <c r="F205" s="9"/>
      <c r="G205" s="9"/>
      <c r="H205" s="10"/>
      <c r="I205" s="10"/>
      <c r="J205" s="10"/>
      <c r="L205" s="62"/>
      <c r="M205" s="62"/>
      <c r="N205" s="62"/>
    </row>
    <row r="206" spans="1:14" s="4" customFormat="1" ht="14.25">
      <c r="A206" s="5"/>
      <c r="B206" s="5"/>
      <c r="C206" s="6"/>
      <c r="D206"/>
      <c r="E206" s="8"/>
      <c r="F206" s="9"/>
      <c r="G206" s="9"/>
      <c r="H206" s="10"/>
      <c r="I206" s="10"/>
      <c r="J206" s="10"/>
      <c r="L206" s="62"/>
      <c r="M206" s="62"/>
      <c r="N206" s="62"/>
    </row>
    <row r="207" spans="1:14" s="4" customFormat="1" ht="15.75">
      <c r="A207" s="5"/>
      <c r="B207" s="5"/>
      <c r="C207" s="6"/>
      <c r="D207" s="57" t="s">
        <v>13</v>
      </c>
      <c r="E207" s="8"/>
      <c r="F207" s="9"/>
      <c r="G207" s="9"/>
      <c r="H207" s="10"/>
      <c r="I207" s="10"/>
      <c r="J207" s="10"/>
      <c r="L207" s="62"/>
      <c r="M207" s="62"/>
      <c r="N207" s="62"/>
    </row>
    <row r="208" spans="1:14" ht="15.75">
      <c r="D208" s="58" t="s">
        <v>14</v>
      </c>
    </row>
  </sheetData>
  <mergeCells count="1">
    <mergeCell ref="B4:E4"/>
  </mergeCells>
  <phoneticPr fontId="15" type="noConversion"/>
  <conditionalFormatting sqref="B200:B1048576 B1:B4">
    <cfRule type="duplicateValues" dxfId="0" priority="1"/>
  </conditionalFormatting>
  <dataValidations count="2">
    <dataValidation allowBlank="1" showInputMessage="1" showErrorMessage="1" sqref="C1:C5 C102:C1048576" xr:uid="{00000000-0002-0000-0000-000000000000}"/>
    <dataValidation type="date" allowBlank="1" showInputMessage="1" showErrorMessage="1" sqref="H6:H198" xr:uid="{00000000-0002-0000-0000-000001000000}">
      <formula1>45292</formula1>
      <formula2>45657</formula2>
    </dataValidation>
  </dataValidations>
  <pageMargins left="0.7" right="0.7" top="0.75" bottom="0.75" header="0.3" footer="0.3"/>
  <pageSetup scale="49" fitToHeight="0" orientation="portrait" r:id="rId1"/>
  <rowBreaks count="1" manualBreakCount="1">
    <brk id="19"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CUENTAS PAGADAS ENERO 2026</vt:lpstr>
      <vt:lpstr>'CUENTAS PAGADAS ENERO 2026'!Área_de_impresión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Francina A. Nova</dc:creator>
  <cp:lastModifiedBy>Coordinadora Financiera</cp:lastModifiedBy>
  <cp:lastPrinted>2026-02-13T15:03:05Z</cp:lastPrinted>
  <dcterms:created xsi:type="dcterms:W3CDTF">2025-01-09T18:44:00Z</dcterms:created>
  <dcterms:modified xsi:type="dcterms:W3CDTF">2026-02-13T15:03:10Z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F7490F1AF8D945D1B415F29CC1BF009C_12</vt:lpwstr>
  </property>
  <property fmtid="{D5CDD505-2E9C-101B-9397-08002B2CF9AE}" pid="3" name="KSOProductBuildVer">
    <vt:lpwstr>3082-12.2.0.19805</vt:lpwstr>
  </property>
</Properties>
</file>