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nova\Desktop\FINANCIERA SRS EL VALLE\ESTADO FINANCIERO\INFORMACIONES A REMITIR AL SERVICIO\INFORME AÑO 2025\9- SEPTIEMBRE 2025\OAI SEPTIEMBRE 2025\"/>
    </mc:Choice>
  </mc:AlternateContent>
  <xr:revisionPtr revIDLastSave="0" documentId="13_ncr:1_{7D51177F-2B39-4216-891E-3360B88F0B2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XP SEPTIEMBRE 2025" sheetId="7" r:id="rId1"/>
  </sheets>
  <externalReferences>
    <externalReference r:id="rId2"/>
  </externalReferences>
  <definedNames>
    <definedName name="_xlnm.Print_Area" localSheetId="0">'CXP SEPTIEMBRE 2025'!$A$1:$I$109</definedName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1" i="7" l="1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65" i="7" l="1"/>
  <c r="I66" i="7"/>
  <c r="I67" i="7"/>
  <c r="I68" i="7"/>
  <c r="I69" i="7"/>
  <c r="I70" i="7"/>
  <c r="I48" i="7" l="1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H101" i="7"/>
  <c r="G101" i="7"/>
  <c r="F101" i="7"/>
  <c r="E101" i="7"/>
  <c r="I12" i="7" l="1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9" i="7"/>
  <c r="I10" i="7"/>
  <c r="I11" i="7"/>
  <c r="I8" i="7" l="1"/>
  <c r="I101" i="7" l="1"/>
</calcChain>
</file>

<file path=xl/sharedStrings.xml><?xml version="1.0" encoding="utf-8"?>
<sst xmlns="http://schemas.openxmlformats.org/spreadsheetml/2006/main" count="208" uniqueCount="170">
  <si>
    <t xml:space="preserve">SERVICIO NACIONAL DE SALUD </t>
  </si>
  <si>
    <t>NO</t>
  </si>
  <si>
    <t xml:space="preserve">DIRECCION DE FISCALIZACION Y CONTROL 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</si>
  <si>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</si>
  <si>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</si>
  <si>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</si>
  <si>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</si>
  <si>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</si>
  <si>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</si>
  <si>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</si>
  <si>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</si>
  <si>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Contbailidad </t>
  </si>
  <si>
    <t>Administrador</t>
  </si>
  <si>
    <t>Director General</t>
  </si>
  <si>
    <t xml:space="preserve">CONCEPTO DE COMPRA ( BREVE DESCRIPCION ) </t>
  </si>
  <si>
    <t>COMPROMISO DE DEUDAS 2025</t>
  </si>
  <si>
    <r>
      <t>ESTABLECIMIENTO:</t>
    </r>
    <r>
      <rPr>
        <b/>
        <u/>
        <sz val="11"/>
        <color theme="1"/>
        <rFont val="Calibri"/>
        <family val="2"/>
        <scheme val="minor"/>
      </rPr>
      <t xml:space="preserve"> OFICINA REGIONAL DE SALUD EL VALLE</t>
    </r>
  </si>
  <si>
    <r>
      <t>SRS:</t>
    </r>
    <r>
      <rPr>
        <b/>
        <u/>
        <sz val="11"/>
        <color theme="1"/>
        <rFont val="Calibri"/>
        <family val="2"/>
        <scheme val="minor"/>
      </rPr>
      <t xml:space="preserve"> VI</t>
    </r>
  </si>
  <si>
    <t>MONTO AÑO 2024</t>
  </si>
  <si>
    <t>JOAQUIN HERRERA</t>
  </si>
  <si>
    <t xml:space="preserve">COMPRA DE ALMUERZOS PARA ACTIVIDAD  EN EL CENTRO DIAGNOSTICO SAN JUAN </t>
  </si>
  <si>
    <t>FERREPRIS</t>
  </si>
  <si>
    <t>MATERIALES DE PINTURA PARA MANTENIMIENTO EN LA OFICINA REGIONAL</t>
  </si>
  <si>
    <t>PARA USU CPN UNAP 1 Y2 EN LA GERENCIA DE AREA</t>
  </si>
  <si>
    <t>FERRETERIA Y QUINCALLERIA TEODORO</t>
  </si>
  <si>
    <t>MATERIALES FERRETEROS PARA EL CPN LAS DELICIAS</t>
  </si>
  <si>
    <t>GISELA BUTTEN</t>
  </si>
  <si>
    <t>DONACION DE MEDICAMENTOS PARA PX CON ANEMIA SEVERA, TB DR</t>
  </si>
  <si>
    <t>COMERCIAL GUSTAVO ADOLFO  MEDINA</t>
  </si>
  <si>
    <t>COMPRA DE MATERIAL GASTABLE DE OFICINA VASOS PARA USO OFICINA</t>
  </si>
  <si>
    <t>GISELA BUTEN</t>
  </si>
  <si>
    <t>COMPRA DE MADICAMENTOS CARDIONOL DONACION</t>
  </si>
  <si>
    <t>REPUESTOS Y SERVICIOS JUANCITO</t>
  </si>
  <si>
    <t>COMPRA DE ALTICULOS PARA USO EN GUAGUA HILUX BLANCA PLACA EL05508 DEL AREA DE SRS EL VALLE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</si>
  <si>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</si>
  <si>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</si>
  <si>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IMPORTADORA DE GOMAS</t>
  </si>
  <si>
    <t xml:space="preserve">COMPRA DE ARTICULOS DE RESPUESTO PARA LOS DIFERENTES VEHICULOS DEL AREA DE TRANSPORTACION </t>
  </si>
  <si>
    <t>EIYSEM MULTISERVICES, S.R.L</t>
  </si>
  <si>
    <t xml:space="preserve">TALADRO </t>
  </si>
  <si>
    <t>PRISMA FERRETERIA</t>
  </si>
  <si>
    <t xml:space="preserve">MATERIAL FERRETERO </t>
  </si>
  <si>
    <t>COMERCIAL JUAN ANIBAL</t>
  </si>
  <si>
    <t>COMPRA DE ELECTRODOMESTICO</t>
  </si>
  <si>
    <t>IMPRENTA Y MULTISERVICIOS</t>
  </si>
  <si>
    <t>COMPRA DE MATERIAL GASTABLE DE PAPELERIA (RECETARIOS), PARA SER USADO EN EL SERVICIO REGIONAL DE SALUD EL VALLE</t>
  </si>
  <si>
    <t>COMPRA DE COLCHONES, PARA USO EN LA UNAP SABANA LARGA</t>
  </si>
  <si>
    <t>COMPRA DE MATERIAL DE LIMPIEZA ,PARA USO DE LAVADO DE LOS VEHICULOS DEL SRS EL VALLE</t>
  </si>
  <si>
    <t>CARIBE TOUR</t>
  </si>
  <si>
    <t>PAGO DE ENVIO PARA  DE DIFERENTES ENVIOS DE  LABORATORIO.</t>
  </si>
  <si>
    <t>CARRERA MEDIA GROUP (CMG,SRL.)</t>
  </si>
  <si>
    <t>CONTRATATCION DE PUBLICIDAD DESDE EL 16/18 DE NOVIEMBRE</t>
  </si>
  <si>
    <t>GRUPOHOST</t>
  </si>
  <si>
    <t>PAGO DE CANCELACION SERVICIOS HOSTING, PARA USO EN LA REGIOINAL DE SALUD EL VALLE</t>
  </si>
  <si>
    <t>IMPRENTA Y MULTISERVICIOS R Y V</t>
  </si>
  <si>
    <t>COMPRA DE SELLOS INSTITUCIONAL, PARA USO EN VARIOS CENTROS DE PRIMER NIVEL DE ATENCION (CPN), DEL SRS EL VALLE</t>
  </si>
  <si>
    <t>ING. RAMON VIOLA</t>
  </si>
  <si>
    <t>MANTENIMIENTO PARA MERCEDES BENZ ATEGO 915, SRSVICIO  DIAGNOSTICO TECNICO.</t>
  </si>
  <si>
    <t>INVERSIONES BENAVENTE SRS.</t>
  </si>
  <si>
    <t>PAGO DE PUBLICIDAD, PARA JORNADA ODONTOLOGICA LOS DIAS 30/3/2023 HASTA EL 02/04/2023.</t>
  </si>
  <si>
    <t>INVERSIONES ROSA TAPIA,SRL</t>
  </si>
  <si>
    <t>REFRIGERIO Y ALMUERZO PARA USO EN CAPACITACION SOBRE SOCIALIZACION DE LOS ESTANDARES DE CALIDAD DE LOS CUIDADOS DE ENFERMERIA.</t>
  </si>
  <si>
    <t>COMPRA DE MATERIALES FERRETEROS PARA USO  EN CPN LOS COPEYES.</t>
  </si>
  <si>
    <t>RALANSA EIRL</t>
  </si>
  <si>
    <t>COMPRA DE INSUMOS DE LABORATORIOS, PARA USO EN CENTRO DE DIAGNOSTICO LAS MATAS DE FARFAN</t>
  </si>
  <si>
    <t>CARLOS AUTO AIRE(JUNIOR YANCARLOS MONTILLA LORA)</t>
  </si>
  <si>
    <t>REPARACION DE AIRE ,AAL CAMION MERCEDES BENZ DEL AREA DE TRANSPORTACION SRS EL VALLE.</t>
  </si>
  <si>
    <t>COMPAÑÍA HOTELERA INMOBILIARIA &amp; DE INVERSIONES TAINO SRL.</t>
  </si>
  <si>
    <t>SERVICIO  DE HOSPEDAJE PARA PERSONAL DEL SERVICIO NACIONAL DE SALUD (SNS)</t>
  </si>
  <si>
    <t>CARLOS AUTO  AIRE</t>
  </si>
  <si>
    <t>REPARACION DE COMPRESOR Y AIRE DE AMBLANCIA DE LA REGIONAL DE SALUD EL VALLE</t>
  </si>
  <si>
    <t>EIYSEM MULTISERVICES,S.R.L.</t>
  </si>
  <si>
    <t>REPARACION DE AIRE, EN EL CENTRO DE DIAGNOSTICO LAS MATAS DE FARFAN.</t>
  </si>
  <si>
    <t>MULTIMPRESSOS ,OHPE, S.RL.</t>
  </si>
  <si>
    <t>ADQUISICION DE BANDERA 98X40 PARA USO EN LA REGIONAL DE SALUD EL VALLE.</t>
  </si>
  <si>
    <t>ARTES ALVAREZ IMPRESOS Y MAS, EIRL</t>
  </si>
  <si>
    <t>ABM PETROLEUM CARIBBEAN GROUP SRL</t>
  </si>
  <si>
    <t>COMPRA DE COMBUSTIBLE PARA USO EN LOS VEHICULOS DE LA GERENCIA DE ARE III- ELIAS PIÑA; DURANTE EL MES DE DICIEMBRE 2024.</t>
  </si>
  <si>
    <t>D NATIVIDAD FORTUNA BUFFET SRL</t>
  </si>
  <si>
    <t>SERVICIOS DE ALMUERZO, USO EN PROGRAMA COMUNIDAD LIBRE DE CARIES EN CENTRO EDUCATIVO JOSE JOAQUIN PUELLO, ELIAS PIÑA.</t>
  </si>
  <si>
    <t>VIOLA REYES COMERCIAL SRL.</t>
  </si>
  <si>
    <t>ADQUISCIÓN DE BOMBA DE AGUA, USO EN CPN HATILLO, AZUA. UNAP PERTENECIENTE A REGIÓN VI DE SALUD, EL VALLE.</t>
  </si>
  <si>
    <t>JOAQUIN A. HERRERA (D¨ JEAN LUIS EMPANADAS GOURMET)</t>
  </si>
  <si>
    <t>SERVICIOS DE PICADERA Y ALMUERZOS, USO EN INDUCCION EN LOS MEDICOS PASANTES EN EL COLEGIO MEDICO DE SAN JUAN.</t>
  </si>
  <si>
    <t>EMPRESAS MILTIN, SRL</t>
  </si>
  <si>
    <t>GAS PARA USO EN LOS CPN DE LA GERENCIA DE AREA II SAN JUAN. DURANTE EL MES DE ABRIL 2025.</t>
  </si>
  <si>
    <t>BENZAN AUTO IMPORT</t>
  </si>
  <si>
    <t>MANTENIMIENTO Y SUMINISTROS PARA LOS VEHÍCULOS A CARGO DE ESTA REGIONAL DE SALUD EL VALLE</t>
  </si>
  <si>
    <t>AUTO REPUESTOS ASODECO</t>
  </si>
  <si>
    <t>COMPRA DE REPUESTOS PARA REPARACION DE VEHICULOS DE LA REGIONAL DE SALUD EL VALLE</t>
  </si>
  <si>
    <t>MONTO AL 31 AGOSTO 2025</t>
  </si>
  <si>
    <t>CENTRO ELECTRO VICTOR</t>
  </si>
  <si>
    <t>GOMEZ HERRERA AUTO SERVICIOS</t>
  </si>
  <si>
    <t>BANIMED SRL</t>
  </si>
  <si>
    <t>ADELIO BAUTISTA PANIAGUA</t>
  </si>
  <si>
    <t>BIONUCLEAR</t>
  </si>
  <si>
    <t>FARMADAL</t>
  </si>
  <si>
    <t>OVISPO VIOLA FIGUEREO</t>
  </si>
  <si>
    <t>SYNTESS RSL</t>
  </si>
  <si>
    <t>SERVICIO DE TRASPORTE DE MAMOGRAFO DEL HOSPITAL DE VALLEJUELO A ALMACEN DE ISIDRO SOSA SAN JUAN DE LA MAGUANA</t>
  </si>
  <si>
    <t>ADQUISICION DE FILTROS Y LUBRICANTES AUTOMOTRIZ, USO EN DISTINTOS VEHICULOS DEL SER EL VALLE.</t>
  </si>
  <si>
    <t>ADQUISICION DE REACTIVOS, USO EN LOS CENTROS DE DIAGNOSTICOS (AZUA,SAN JUAN LAS MATAS DE FARFAN)BAJO LA SUPERVICION DE ESTA REGIONAL DE SALUD.</t>
  </si>
  <si>
    <t>PAGO ALQUILER DE SALON PARA ACTIVIDAD EN LA REGIONAL DE SALUD EL VALLE.</t>
  </si>
  <si>
    <t>ALQUILER DE SALON, USO EN REUNION CON DIRECTORES DE HOSPITALES, ENCARGADOS DE SEGURIDAD ENC.DE FACTURACIOJN Y ATENCION AL USUARIO.</t>
  </si>
  <si>
    <t>ALQUILER DE SALON USO EN ACTIVIDAD POA 2025 SOCIALIZACION DE INDICADORES Y SOBRE LA SECTORIZACION DE LAS ZONAS DE SALUD.</t>
  </si>
  <si>
    <t>SERVICIOS DE DESAYUNOS, USO EN REUNION CON DIRECTORES DE HOSPITALES, ENCARGADOS DE SEGURIDAD, ENC DE FACTURACION Y ATENCION AL USUARIO.</t>
  </si>
  <si>
    <t>SERVICIO DE ALMUERZOS, USO EN ACTIVIDAD POA 2025 SOCIALIZACION DE INDICADORES Y SOBRE LA SECTORIZACION DE LAS ZONAS DE SA SALUD.</t>
  </si>
  <si>
    <t>SERVICIO DE DESAYUNO, USO EN DESARROLLO DEL PROGRAMA COMUNIDAD  ESCUELA  LIBRE DE CARIES, ESCUELA LA RUBIA.</t>
  </si>
  <si>
    <t>SERVICIO DE ALMUERZO USO EN PERSONAL DE ACARREO A DISTINTOS CPN (RINCONCITO CCDX LAS MATAS ,LA GALLERA, OREGANO CHIQUITO, LOS DIAS 10,27 DE JULIO Y 5, 13 DE AGOSTO.</t>
  </si>
  <si>
    <t>SERVICIO DE DESAYUNOS Y ALMUERSOS PARA ACTIVIDADES DE LA REGIONAL DE SALUD EL VALLE Y SUS DEPENDENCIAS.</t>
  </si>
  <si>
    <t>SERVICIO DE DESAYUNOS  PARA ACTIVIDADES DE LA REGIONAL DE SALUD EL VALLE Y SUS DEPENDENCIAS.</t>
  </si>
  <si>
    <t>SERVICIO DE DESAYUNOS PARA ACTIVIDADES DE LA REGIONAL DE SALUD EL VALLE Y SUS DEPENDENCIAS.</t>
  </si>
  <si>
    <t>SERVICIO DE  ALMUERSOS PARA ACTIVIDADES DE LA REGIONAL DE SALUD EL VALLE Y SUS DEPENDENCIAS.</t>
  </si>
  <si>
    <t>PROCESO DE COMPRA DE ASIENTOS INSTITUCIONALES, USO EN CPN DEL SRS.</t>
  </si>
  <si>
    <t>CARGA DE 2 BATERIAS  DE LA REGIONAL DE SALUD EL VALLE.</t>
  </si>
  <si>
    <t>ADQUISICION DE REACTIVOS PARA USO EN CENTROS DIAGNOSTICOS Y CPN DEL SRS.</t>
  </si>
  <si>
    <t>REPARACION  DE GUARADALODO Y FRENO E INSTALACION DE LUCES PARA CAMIONETA DE LA REGIONAL DE SALUD.</t>
  </si>
  <si>
    <t xml:space="preserve">SERVICIO DE REPARACION PARA VISAGRAS DE IMPRESORA 16431F DEL CCDX SAN JUAN </t>
  </si>
  <si>
    <t>SERVICIO DE MANTENIMIENTO COMPLETO PARA VEHICUL DE LA REGIONAL DE SALUD</t>
  </si>
  <si>
    <t>SERVICIO DE MANTENIMIENTO DE VEHICULO (L200SPORT) PLACA:EL488748 DEL AREA DE TRANSPORTACVION</t>
  </si>
  <si>
    <t>SERVICIO DE MANTENIMIENTO Y CAMBIO DE NEUMATICOS ,USO EN CAMIONETA L200 SPORT PLACA:488748 DEL SRS</t>
  </si>
  <si>
    <t>SERVICIO DE MANTENIMIENTO DECOMPLETO PARA VEHICULOS DE LA REGIONAL DE SALUD EL VALLE (TOYOTA HILUX FICHA 10, PLACA:EL05508 Y CHEVROLET COLORADO FICHA 103 PLACA:EL397136</t>
  </si>
  <si>
    <t>ICM TECH S.R. L.</t>
  </si>
  <si>
    <r>
      <t>MES REPORTADO: SEPTIEMBRE</t>
    </r>
    <r>
      <rPr>
        <b/>
        <u/>
        <sz val="11"/>
        <color theme="1"/>
        <rFont val="Calibri"/>
        <family val="2"/>
        <scheme val="minor"/>
      </rPr>
      <t xml:space="preserve"> 2025</t>
    </r>
  </si>
  <si>
    <t>MONTO AL 30 SEPTIEMBRE 2025</t>
  </si>
  <si>
    <t>ADQUISICION DE DESTRUCTOR PARA JERINGAS, USO EN LOS CPN DEL SRS,</t>
  </si>
  <si>
    <t>FEMARAL .EIRL</t>
  </si>
  <si>
    <t>ADQUISICION DE MATERIALES PARA ELABORACION DE ASTAS P/BANDERAS EJECUTIVAS, USO EN OFICINAS DEL SERVICIO REGIONAL DE SALUD EL VALLE.</t>
  </si>
  <si>
    <t>ING. PABLO ARIEL LAPAIX BELTRE</t>
  </si>
  <si>
    <t>SERVICIO LIMPIEZA DE CAMARA SEPTICA, EN LOS CPN LA GALLERA Y CORBANO SUR DEL SERVICIO REGIONAL DE SALUD EL VALLE.</t>
  </si>
  <si>
    <t>ADELIO BAUTISTA  PANIAGUA</t>
  </si>
  <si>
    <t>SERVICIOS DE ALMUERZO USO EN PERSONAL DE ACARREO A DE EQUIPOS DISTINTOS CPN (RINCONCITO, CCDX LAS MATAS, LA GALLERA, OREGANO CHIQUITO), LOS DIAS 10,27 DE JULIO Y 5,13 DE AGOSTO).</t>
  </si>
  <si>
    <t>JOSEFINA QUEZADA MARTINEZ</t>
  </si>
  <si>
    <t>SERVICIOS DE ALMUERZO, USO EN FIESTA DE NAVIDAD DE LOS MEDICOS DE LA PROVINCIA SAN JUAN EN EL LOCAL PROVINCIAL DEL COLEGIA MEDICO DOMINICANO.</t>
  </si>
  <si>
    <t>SERVICIO MANTENIMIENTO Y LIMPIEZA DE CISTERNAS, EN DISTINTOS CDX (AZUA, LAS MATAS) Y CPN (CARRERA DE YEGUA, LOS JOBOS Y CORBANO NORTE) DEL SRS EL VALLE.</t>
  </si>
  <si>
    <t>ADQUISICOION DE FILTROS Y LUBRICANTES AUTOMATRIZ, USO EN DISTINTOS VEHICULOS DEL SRS EL VALLE.</t>
  </si>
  <si>
    <t>INSTITUTO CARDIO NEUROLOGICO CARDIOSURE SRL</t>
  </si>
  <si>
    <t>SERVICIO DE PRUEBAS DE DIAGNÓSTICO (ECOCARDIOGRAMAS) Y SONOGRAFIA DE PARTES BLANDAS, USO EN DISTINTOS PACIENTES DEL SRS EL VALLE, VER ANEXOS.</t>
  </si>
  <si>
    <t>NOVA J CORPORATION SRL</t>
  </si>
  <si>
    <t>ADQUISICION DE PILAS RECARGABLES, PARA SER DISTRIBUIDAS EN DISTINTAS AREAS DEL SRS EL VALLE.</t>
  </si>
  <si>
    <t>RALANSA, EIRL</t>
  </si>
  <si>
    <t>ADQUISICION DE REACTIVOS, USO EN DISTINTOS CENTROS DE DIAGNOSTICOS DE SRS EL VALLE.</t>
  </si>
  <si>
    <t>PAGO FACTURA B1500004511 / ADQUISICION DE NEUMATICOS, USO EN DISTINTOS VEHICULOS DE LAS GERENCIAS DEL SRS EL VALLE.</t>
  </si>
  <si>
    <t>COMPAÑIA DE TRANSPORTE YAHWEH, SRL</t>
  </si>
  <si>
    <t>SERVICIO DE TRANSPORTE DE MEDICAMENTOS, VIAJE A PROMESECAL CON DESTINO AL HOSPITAL TRAUMATOLOGICO DE AZUA.</t>
  </si>
  <si>
    <t>TALLERES Y REPUESTOS MENGUITO, SRL</t>
  </si>
  <si>
    <t>REPARACION Y MONTURA DE PIEZAS, PARA CAMIONETA ISUZU BLANCA PEL05515 DE LA GERENCIA DE AREA II.</t>
  </si>
  <si>
    <t>SERVICIOS DE MONTURA DE NEUMATICOS, ALINEACION Y BALANCEO A DISTINTOS VEHICULOS DE LA GERENCIA DE AREA II.</t>
  </si>
  <si>
    <t>OSVALDO ANTONIO REYES GARCIA (D NIÑO ELECTRONICA)</t>
  </si>
  <si>
    <t>SERVICIO REPARACION DE BOCINA, PARA USO EN ACTIVIDADES DEL SERVICIO REGIONAL DE SALUD, EL VALLE.</t>
  </si>
  <si>
    <t>ADQUISICION DE 1 CAMIONETA DOBLE CABINA 4X4 MARCA HAILUX DIESEL COLOR BLANCO. CHASIS 8AJKB3CD701711822.</t>
  </si>
  <si>
    <t>EMPRESAS MILANESE SRL</t>
  </si>
  <si>
    <t>COMPRA DE AGUA, PARA CONSUMO EN LA GERENCIA DE AREA II, CENTRO DE DIAGNOSTICO SAN JUAN, ALMACEN DE MEDICAMENTOS Y OFICINA REGIONAL DE SALUD EL VALLE, DURANTE MES DE JULIO/AGOSTO 2025.</t>
  </si>
  <si>
    <t>ADQUISICION DE CAMIONETA DE DOBLE CABINA ISUZU D-MAX 4WD 2026 DIESEL.</t>
  </si>
  <si>
    <t>IMPRENTA Y MULTISERVICIOS R&amp;V, SRL</t>
  </si>
  <si>
    <t>ADQUISICION DE ROTULOS INFORMATIVO, PARA SER COLOCADOS EN LOS CENTROS BAJO LA DEPENDENCIA DE ESTA REGIONAL.</t>
  </si>
  <si>
    <t>SERVICIO REPARACION DE COCINA Y VERONTAL, USO EN CPN CORBANO SUR 2,3,4, BAJO SUPERVICION DE ESTE SERVICIO REGIONAL DE SALUD EL VALLE.</t>
  </si>
  <si>
    <t>COMERCIAL BENZAN HERRERA , SRL</t>
  </si>
  <si>
    <t>ADQUISICION DE ALIMENTOS PARA PERSONAS, USO EN DISTINTOS CPN, OFICINA REGIONAL Y GERENCIAL DE AREA DEL SRS EL VALLE.</t>
  </si>
  <si>
    <t>ICM TECH, S.R.L</t>
  </si>
  <si>
    <t>REPARACION Y MANTENIMIENTO DE PUERTA SHUTTER DEL ALMACEN DE MOBILIARIOS DE LA GERENCIA DE AREA II.</t>
  </si>
  <si>
    <t>ADQUISICION DE INSUMOS PLASTICOS DESECHABLES, PARA SER DISTRIBUIDOS EN DISTINTOS CPN, CCDX, GERENCIAS DE AREA DEL SRS EL VALLE.</t>
  </si>
  <si>
    <t>ADQUISICION DE NEUMATICOS, USO EN CAMIONETAS TOYOTA BLANCA PEL05508 DE LA GERENCIA ASISTENCIAL.</t>
  </si>
  <si>
    <t>AVANCE CORRESPONDIENTE A LA SEGUNDA CUBICACION PROCESO NO.SREV-CCC-CO-2025-0001, PARA LA CONTRATACION DE SERVICIOS DE REMOZAMIENTOS DE CENTROS DE ATENCION PRIMARIA, UBICADOS EN LAS ZONAS DE SAN JUAN Y ELIAS PIÑA.</t>
  </si>
  <si>
    <t>PINMAPLUS, SRL</t>
  </si>
  <si>
    <t>ROBERTO MERALDO BAUTISTA</t>
  </si>
  <si>
    <t>RENOVACION CPN LOS TRANSFORMADORES, SAN JUAN (SREV-CCC-2025-0001), SEGUNDA CUBICACION.</t>
  </si>
  <si>
    <t>MICHAEL TAPIA OVIEDO</t>
  </si>
  <si>
    <t>SERVICIO MANTENIMIENTO Y REPARACION DE AIRES ACONDICIONADOS PARA LOS DISTINTOS CPN, CCDX, GERENCIA DE AREA Y OFICINA REGIONAL.</t>
  </si>
  <si>
    <t>SERVICIO MANTENIMIENTO Y REPARACION DE PUERTA PLOMADA DE RAYOS X, PARA EL CENTRO DE DIAGNOSTICO LAS MATAS DE FARFAN, SAN JUAN.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</si>
</sst>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6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2" xfId="0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3" xfId="0" applyBorder="1"/>
    <xf numFmtId="0" fontId="2" fillId="3" borderId="2" xfId="0" applyFont="1" applyFill="1" applyBorder="1" applyAlignment="1">
      <alignment horizontal="center" wrapText="1"/>
    </xf>
    <xf numFmtId="0" fontId="9" fillId="0" borderId="2" xfId="0" applyFont="1" applyBorder="1"/>
    <xf numFmtId="166" fontId="9" fillId="0" borderId="2" xfId="6" applyFont="1" applyBorder="1" applyAlignment="1">
      <alignment horizontal="center"/>
    </xf>
    <xf numFmtId="166" fontId="9" fillId="0" borderId="2" xfId="6" applyFont="1" applyBorder="1" applyAlignment="1">
      <alignment horizontal="right"/>
    </xf>
    <xf numFmtId="3" fontId="10" fillId="0" borderId="2" xfId="0" applyNumberFormat="1" applyFont="1" applyBorder="1" applyAlignment="1">
      <alignment horizontal="center" vertical="center" wrapText="1"/>
    </xf>
    <xf numFmtId="166" fontId="3" fillId="5" borderId="2" xfId="6" applyFont="1" applyFill="1" applyBorder="1" applyAlignment="1">
      <alignment horizontal="righ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9" fillId="0" borderId="2" xfId="0" applyFont="1" applyBorder="1" applyAlignment="1">
      <alignment wrapText="1"/>
    </xf>
    <xf numFmtId="3" fontId="10" fillId="2" borderId="2" xfId="0" applyNumberFormat="1" applyFont="1" applyFill="1" applyBorder="1" applyAlignment="1">
      <alignment horizontal="center" vertical="center" wrapText="1"/>
    </xf>
    <xf numFmtId="166" fontId="9" fillId="4" borderId="2" xfId="6" applyFont="1" applyFill="1" applyBorder="1" applyAlignment="1">
      <alignment horizontal="center"/>
    </xf>
    <xf numFmtId="3" fontId="10" fillId="4" borderId="2" xfId="0" applyNumberFormat="1" applyFont="1" applyFill="1" applyBorder="1" applyAlignment="1">
      <alignment horizontal="center" vertical="center" wrapText="1"/>
    </xf>
    <xf numFmtId="3" fontId="10" fillId="3" borderId="2" xfId="0" applyNumberFormat="1" applyFont="1" applyFill="1" applyBorder="1" applyAlignment="1">
      <alignment horizontal="center" vertical="center" wrapText="1"/>
    </xf>
    <xf numFmtId="166" fontId="2" fillId="5" borderId="2" xfId="0" applyNumberFormat="1" applyFont="1" applyFill="1" applyBorder="1"/>
    <xf numFmtId="166" fontId="2" fillId="5" borderId="1" xfId="0" applyNumberFormat="1" applyFont="1" applyFill="1" applyBorder="1"/>
    <xf numFmtId="166" fontId="2" fillId="5" borderId="1" xfId="0" applyNumberFormat="1" applyFont="1" applyFill="1" applyBorder="1" applyAlignment="1">
      <alignment horizontal="right"/>
    </xf>
    <xf numFmtId="166" fontId="9" fillId="0" borderId="2" xfId="6" applyFont="1" applyFill="1" applyBorder="1" applyAlignment="1">
      <alignment horizontal="center"/>
    </xf>
    <xf numFmtId="166" fontId="9" fillId="0" borderId="2" xfId="6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</cellXfs>
  <cellStyles count="7">
    <cellStyle name="Millares 2" xfId="3" xr:uid="{00000000-0005-0000-0000-000001000000}"/>
    <cellStyle name="Millares 2 2" xfId="6" xr:uid="{DFF0302D-DB0E-4F0C-86FB-2D8333F0D5FD}"/>
    <cellStyle name="Millares 3" xfId="5" xr:uid="{EBEF69C3-1D7A-4C7D-9C6D-A53C3F70AE13}"/>
    <cellStyle name="Millares 9" xfId="2" xr:uid="{00000000-0005-0000-0000-000002000000}"/>
    <cellStyle name="Normal" xfId="0" builtinId="0"/>
    <cellStyle name="Normal 2" xfId="4" xr:uid="{56029F83-913F-477F-BAC9-5CDD37AE340A}"/>
    <cellStyle name="Normal 2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DBAA1-439F-4408-B33C-C7233EF3B01E}">
  <sheetPr>
    <pageSetUpPr fitToPage="1"/>
  </sheetPr>
  <dimension ref="A1:I108"/>
  <sheetViews>
    <sheetView tabSelected="1" topLeftCell="A9" zoomScaleNormal="100" workbookViewId="0">
      <selection activeCell="C16" sqref="C16"/>
    </sheetView>
  </sheetViews>
  <sheetFormatPr baseColWidth="10" defaultRowHeight="15" x14ac:dyDescent="0.25"/>
  <cols>
    <col min="1" max="1" width="4" customWidth="1"/>
    <col min="2" max="2" width="39.42578125" customWidth="1"/>
    <col min="3" max="3" width="43" customWidth="1"/>
    <col min="4" max="4" width="12.28515625" customWidth="1"/>
    <col min="5" max="5" width="13.7109375" bestFit="1" customWidth="1"/>
    <col min="6" max="8" width="15.28515625" customWidth="1"/>
    <col min="9" max="9" width="21.7109375" bestFit="1" customWidth="1"/>
  </cols>
  <sheetData>
    <row r="1" spans="1:9" ht="21" x14ac:dyDescent="0.3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15.75" x14ac:dyDescent="0.25">
      <c r="A2" s="5" t="s">
        <v>2</v>
      </c>
      <c r="B2" s="5"/>
      <c r="C2" s="5"/>
      <c r="D2" s="5"/>
      <c r="E2" s="5"/>
      <c r="F2" s="5"/>
      <c r="G2" s="5"/>
      <c r="H2" s="5"/>
      <c r="I2" s="5"/>
    </row>
    <row r="3" spans="1:9" x14ac:dyDescent="0.25">
      <c r="A3" s="6" t="s">
        <v>15</v>
      </c>
      <c r="B3" s="6"/>
      <c r="C3" s="6"/>
      <c r="D3" s="6"/>
      <c r="E3" s="6"/>
      <c r="F3" s="6"/>
      <c r="G3" s="6"/>
      <c r="H3" s="6"/>
      <c r="I3" s="6"/>
    </row>
    <row r="5" spans="1:9" x14ac:dyDescent="0.25">
      <c r="A5" t="s">
        <v>16</v>
      </c>
      <c r="F5" t="s">
        <v>17</v>
      </c>
      <c r="G5" t="s">
        <v>123</v>
      </c>
    </row>
    <row r="6" spans="1:9" ht="18.75" customHeight="1" x14ac:dyDescent="0.25">
      <c r="B6" s="7"/>
    </row>
    <row r="7" spans="1:9" ht="45" x14ac:dyDescent="0.25">
      <c r="A7" s="8" t="s">
        <v>1</v>
      </c>
      <c r="B7" s="8" t="s">
        <v>3</v>
      </c>
      <c r="C7" s="8" t="s">
        <v>14</v>
      </c>
      <c r="D7" s="8" t="s">
        <v>4</v>
      </c>
      <c r="E7" s="8" t="s">
        <v>5</v>
      </c>
      <c r="F7" s="8" t="s">
        <v>18</v>
      </c>
      <c r="G7" s="8" t="s">
        <v>90</v>
      </c>
      <c r="H7" s="8" t="s">
        <v>124</v>
      </c>
      <c r="I7" s="8" t="s">
        <v>6</v>
      </c>
    </row>
    <row r="8" spans="1:9" ht="24.75" x14ac:dyDescent="0.25">
      <c r="A8" s="1">
        <v>1</v>
      </c>
      <c r="B8" s="19" t="s">
        <v>19</v>
      </c>
      <c r="C8" s="19" t="s">
        <v>20</v>
      </c>
      <c r="D8" s="9"/>
      <c r="E8" s="21">
        <v>9676</v>
      </c>
      <c r="F8" s="10"/>
      <c r="G8" s="10"/>
      <c r="H8" s="10"/>
      <c r="I8" s="11">
        <f>SUM(E8:H8)</f>
        <v>9676</v>
      </c>
    </row>
    <row r="9" spans="1:9" ht="24.75" x14ac:dyDescent="0.25">
      <c r="A9" s="1">
        <v>2</v>
      </c>
      <c r="B9" s="19" t="s">
        <v>21</v>
      </c>
      <c r="C9" s="19" t="s">
        <v>22</v>
      </c>
      <c r="D9" s="9"/>
      <c r="E9" s="22">
        <v>8284</v>
      </c>
      <c r="F9" s="10"/>
      <c r="G9" s="10"/>
      <c r="H9" s="10"/>
      <c r="I9" s="11">
        <f t="shared" ref="I9:I100" si="0">SUM(E9:H9)</f>
        <v>8284</v>
      </c>
    </row>
    <row r="10" spans="1:9" x14ac:dyDescent="0.25">
      <c r="A10" s="1">
        <v>3</v>
      </c>
      <c r="B10" s="19" t="s">
        <v>75</v>
      </c>
      <c r="C10" s="19" t="s">
        <v>23</v>
      </c>
      <c r="D10" s="9"/>
      <c r="E10" s="22">
        <v>27458.6</v>
      </c>
      <c r="F10" s="10"/>
      <c r="G10" s="10"/>
      <c r="H10" s="10"/>
      <c r="I10" s="11">
        <f t="shared" si="0"/>
        <v>27458.6</v>
      </c>
    </row>
    <row r="11" spans="1:9" x14ac:dyDescent="0.25">
      <c r="A11" s="1">
        <v>4</v>
      </c>
      <c r="B11" s="19" t="s">
        <v>24</v>
      </c>
      <c r="C11" s="19" t="s">
        <v>25</v>
      </c>
      <c r="D11" s="9"/>
      <c r="E11" s="22">
        <v>1791</v>
      </c>
      <c r="F11" s="10"/>
      <c r="G11" s="10"/>
      <c r="H11" s="10"/>
      <c r="I11" s="11">
        <f t="shared" si="0"/>
        <v>1791</v>
      </c>
    </row>
    <row r="12" spans="1:9" ht="24.75" x14ac:dyDescent="0.25">
      <c r="A12" s="1">
        <v>5</v>
      </c>
      <c r="B12" s="19" t="s">
        <v>26</v>
      </c>
      <c r="C12" s="19" t="s">
        <v>27</v>
      </c>
      <c r="D12" s="9"/>
      <c r="E12" s="22">
        <v>8081.51</v>
      </c>
      <c r="F12" s="10"/>
      <c r="G12" s="10"/>
      <c r="H12" s="10"/>
      <c r="I12" s="11">
        <f t="shared" si="0"/>
        <v>8081.51</v>
      </c>
    </row>
    <row r="13" spans="1:9" ht="24.75" x14ac:dyDescent="0.25">
      <c r="A13" s="1">
        <v>6</v>
      </c>
      <c r="B13" s="19" t="s">
        <v>28</v>
      </c>
      <c r="C13" s="19" t="s">
        <v>29</v>
      </c>
      <c r="D13" s="9"/>
      <c r="E13" s="20">
        <v>4130</v>
      </c>
      <c r="F13" s="10"/>
      <c r="G13" s="10"/>
      <c r="H13" s="10"/>
      <c r="I13" s="11">
        <f t="shared" si="0"/>
        <v>4130</v>
      </c>
    </row>
    <row r="14" spans="1:9" x14ac:dyDescent="0.25">
      <c r="A14" s="1">
        <v>7</v>
      </c>
      <c r="B14" s="19" t="s">
        <v>30</v>
      </c>
      <c r="C14" s="19" t="s">
        <v>31</v>
      </c>
      <c r="D14" s="9"/>
      <c r="E14" s="20">
        <v>3067.9</v>
      </c>
      <c r="F14" s="10"/>
      <c r="G14" s="10"/>
      <c r="H14" s="10"/>
      <c r="I14" s="11">
        <f t="shared" si="0"/>
        <v>3067.9</v>
      </c>
    </row>
    <row r="15" spans="1:9" ht="24.75" x14ac:dyDescent="0.25">
      <c r="A15" s="1">
        <v>8</v>
      </c>
      <c r="B15" s="19" t="s">
        <v>32</v>
      </c>
      <c r="C15" s="19" t="s">
        <v>33</v>
      </c>
      <c r="D15" s="9"/>
      <c r="E15" s="20">
        <v>14750</v>
      </c>
      <c r="F15" s="10"/>
      <c r="G15" s="10"/>
      <c r="H15" s="10"/>
      <c r="I15" s="11">
        <f t="shared" si="0"/>
        <v>14750</v>
      </c>
    </row>
    <row r="16" spans="1:9" ht="48.75" x14ac:dyDescent="0.25">
      <c r="A16" s="1">
        <v>9</v>
      </c>
      <c r="B16" s="19" t="s">
        <v>34</v>
      </c>
      <c r="C16" s="19" t="s">
        <v>35</v>
      </c>
      <c r="D16" s="9"/>
      <c r="E16" s="20">
        <v>2442.6</v>
      </c>
      <c r="F16" s="10"/>
      <c r="G16" s="10"/>
      <c r="H16" s="10"/>
      <c r="I16" s="11">
        <f t="shared" si="0"/>
        <v>2442.6</v>
      </c>
    </row>
    <row r="17" spans="1:9" ht="36.75" x14ac:dyDescent="0.25">
      <c r="A17" s="1">
        <v>10</v>
      </c>
      <c r="B17" s="19" t="s">
        <v>36</v>
      </c>
      <c r="C17" s="19" t="s">
        <v>37</v>
      </c>
      <c r="D17" s="9"/>
      <c r="E17" s="20">
        <v>1450</v>
      </c>
      <c r="F17" s="10"/>
      <c r="G17" s="10"/>
      <c r="H17" s="10"/>
      <c r="I17" s="11">
        <f t="shared" si="0"/>
        <v>1450</v>
      </c>
    </row>
    <row r="18" spans="1:9" x14ac:dyDescent="0.25">
      <c r="A18" s="1">
        <v>11</v>
      </c>
      <c r="B18" s="19" t="s">
        <v>38</v>
      </c>
      <c r="C18" s="19" t="s">
        <v>39</v>
      </c>
      <c r="D18" s="9"/>
      <c r="E18" s="20">
        <v>38114</v>
      </c>
      <c r="F18" s="10"/>
      <c r="G18" s="10"/>
      <c r="H18" s="10"/>
      <c r="I18" s="11">
        <f t="shared" si="0"/>
        <v>38114</v>
      </c>
    </row>
    <row r="19" spans="1:9" x14ac:dyDescent="0.25">
      <c r="A19" s="1">
        <v>12</v>
      </c>
      <c r="B19" s="19" t="s">
        <v>40</v>
      </c>
      <c r="C19" s="19" t="s">
        <v>41</v>
      </c>
      <c r="D19" s="9"/>
      <c r="E19" s="20">
        <v>25730</v>
      </c>
      <c r="F19" s="10"/>
      <c r="G19" s="10"/>
      <c r="H19" s="10"/>
      <c r="I19" s="11">
        <f t="shared" si="0"/>
        <v>25730</v>
      </c>
    </row>
    <row r="20" spans="1:9" x14ac:dyDescent="0.25">
      <c r="A20" s="1">
        <v>13</v>
      </c>
      <c r="B20" s="19" t="s">
        <v>42</v>
      </c>
      <c r="C20" s="19" t="s">
        <v>43</v>
      </c>
      <c r="D20" s="9"/>
      <c r="E20" s="20">
        <v>28500</v>
      </c>
      <c r="F20" s="10"/>
      <c r="G20" s="10"/>
      <c r="H20" s="10"/>
      <c r="I20" s="11">
        <f t="shared" si="0"/>
        <v>28500</v>
      </c>
    </row>
    <row r="21" spans="1:9" ht="36.75" x14ac:dyDescent="0.25">
      <c r="A21" s="1">
        <v>14</v>
      </c>
      <c r="B21" s="19" t="s">
        <v>44</v>
      </c>
      <c r="C21" s="19" t="s">
        <v>45</v>
      </c>
      <c r="D21" s="9"/>
      <c r="E21" s="20">
        <v>2950</v>
      </c>
      <c r="F21" s="10"/>
      <c r="G21" s="10"/>
      <c r="H21" s="10"/>
      <c r="I21" s="11">
        <f t="shared" si="0"/>
        <v>2950</v>
      </c>
    </row>
    <row r="22" spans="1:9" ht="24.75" x14ac:dyDescent="0.25">
      <c r="A22" s="1">
        <v>15</v>
      </c>
      <c r="B22" s="19" t="s">
        <v>42</v>
      </c>
      <c r="C22" s="19" t="s">
        <v>46</v>
      </c>
      <c r="D22" s="9"/>
      <c r="E22" s="20">
        <v>39400</v>
      </c>
      <c r="F22" s="10"/>
      <c r="G22" s="10"/>
      <c r="H22" s="10"/>
      <c r="I22" s="11">
        <f t="shared" si="0"/>
        <v>39400</v>
      </c>
    </row>
    <row r="23" spans="1:9" ht="24.75" x14ac:dyDescent="0.25">
      <c r="A23" s="1">
        <v>16</v>
      </c>
      <c r="B23" s="19" t="s">
        <v>28</v>
      </c>
      <c r="C23" s="19" t="s">
        <v>47</v>
      </c>
      <c r="D23" s="9"/>
      <c r="E23" s="20">
        <v>1357</v>
      </c>
      <c r="F23" s="10"/>
      <c r="G23" s="10"/>
      <c r="H23" s="10"/>
      <c r="I23" s="11">
        <f t="shared" si="0"/>
        <v>1357</v>
      </c>
    </row>
    <row r="24" spans="1:9" ht="24.75" x14ac:dyDescent="0.25">
      <c r="A24" s="1">
        <v>17</v>
      </c>
      <c r="B24" s="19" t="s">
        <v>48</v>
      </c>
      <c r="C24" s="19" t="s">
        <v>49</v>
      </c>
      <c r="D24" s="9"/>
      <c r="E24" s="23">
        <v>3100</v>
      </c>
      <c r="F24" s="10"/>
      <c r="G24" s="10"/>
      <c r="H24" s="10"/>
      <c r="I24" s="11">
        <f t="shared" si="0"/>
        <v>3100</v>
      </c>
    </row>
    <row r="25" spans="1:9" ht="24.75" x14ac:dyDescent="0.25">
      <c r="A25" s="1">
        <v>18</v>
      </c>
      <c r="B25" s="19" t="s">
        <v>50</v>
      </c>
      <c r="C25" s="19" t="s">
        <v>51</v>
      </c>
      <c r="D25" s="9"/>
      <c r="E25" s="23">
        <v>7080</v>
      </c>
      <c r="F25" s="10"/>
      <c r="G25" s="10"/>
      <c r="H25" s="10"/>
      <c r="I25" s="11">
        <f t="shared" si="0"/>
        <v>7080</v>
      </c>
    </row>
    <row r="26" spans="1:9" ht="24.75" x14ac:dyDescent="0.25">
      <c r="A26" s="1">
        <v>19</v>
      </c>
      <c r="B26" s="19" t="s">
        <v>52</v>
      </c>
      <c r="C26" s="19" t="s">
        <v>53</v>
      </c>
      <c r="D26" s="9"/>
      <c r="E26" s="23">
        <v>13900</v>
      </c>
      <c r="F26" s="10"/>
      <c r="G26" s="10"/>
      <c r="H26" s="10"/>
      <c r="I26" s="11">
        <f t="shared" si="0"/>
        <v>13900</v>
      </c>
    </row>
    <row r="27" spans="1:9" ht="36.75" x14ac:dyDescent="0.25">
      <c r="A27" s="1">
        <v>20</v>
      </c>
      <c r="B27" s="19" t="s">
        <v>54</v>
      </c>
      <c r="C27" s="19" t="s">
        <v>55</v>
      </c>
      <c r="D27" s="9"/>
      <c r="E27" s="23">
        <v>11505</v>
      </c>
      <c r="F27" s="10"/>
      <c r="G27" s="10"/>
      <c r="H27" s="10"/>
      <c r="I27" s="11">
        <f t="shared" si="0"/>
        <v>11505</v>
      </c>
    </row>
    <row r="28" spans="1:9" ht="24.75" x14ac:dyDescent="0.25">
      <c r="A28" s="1">
        <v>21</v>
      </c>
      <c r="B28" s="19" t="s">
        <v>56</v>
      </c>
      <c r="C28" s="19" t="s">
        <v>57</v>
      </c>
      <c r="D28" s="9"/>
      <c r="E28" s="23">
        <v>10000</v>
      </c>
      <c r="F28" s="10"/>
      <c r="G28" s="10"/>
      <c r="H28" s="10"/>
      <c r="I28" s="11">
        <f t="shared" si="0"/>
        <v>10000</v>
      </c>
    </row>
    <row r="29" spans="1:9" ht="24.75" x14ac:dyDescent="0.25">
      <c r="A29" s="1">
        <v>22</v>
      </c>
      <c r="B29" s="19" t="s">
        <v>58</v>
      </c>
      <c r="C29" s="19" t="s">
        <v>59</v>
      </c>
      <c r="D29" s="9"/>
      <c r="E29" s="23">
        <v>12390</v>
      </c>
      <c r="F29" s="10"/>
      <c r="G29" s="10"/>
      <c r="H29" s="10"/>
      <c r="I29" s="11">
        <f t="shared" si="0"/>
        <v>12390</v>
      </c>
    </row>
    <row r="30" spans="1:9" ht="36.75" x14ac:dyDescent="0.25">
      <c r="A30" s="1">
        <v>23</v>
      </c>
      <c r="B30" s="19" t="s">
        <v>60</v>
      </c>
      <c r="C30" s="19" t="s">
        <v>61</v>
      </c>
      <c r="D30" s="9"/>
      <c r="E30" s="23">
        <v>17000.02</v>
      </c>
      <c r="F30" s="10"/>
      <c r="G30" s="10"/>
      <c r="H30" s="10"/>
      <c r="I30" s="11">
        <f t="shared" si="0"/>
        <v>17000.02</v>
      </c>
    </row>
    <row r="31" spans="1:9" ht="24.75" x14ac:dyDescent="0.25">
      <c r="A31" s="1">
        <v>24</v>
      </c>
      <c r="B31" s="19" t="s">
        <v>40</v>
      </c>
      <c r="C31" s="19" t="s">
        <v>62</v>
      </c>
      <c r="D31" s="9"/>
      <c r="E31" s="23">
        <v>426638</v>
      </c>
      <c r="F31" s="10"/>
      <c r="G31" s="10"/>
      <c r="H31" s="10"/>
      <c r="I31" s="11">
        <f t="shared" si="0"/>
        <v>426638</v>
      </c>
    </row>
    <row r="32" spans="1:9" ht="24.75" x14ac:dyDescent="0.25">
      <c r="A32" s="1">
        <v>25</v>
      </c>
      <c r="B32" s="19" t="s">
        <v>63</v>
      </c>
      <c r="C32" s="19" t="s">
        <v>64</v>
      </c>
      <c r="D32" s="9"/>
      <c r="E32" s="23">
        <v>10788.75</v>
      </c>
      <c r="F32" s="10"/>
      <c r="G32" s="10"/>
      <c r="H32" s="10"/>
      <c r="I32" s="11">
        <f t="shared" si="0"/>
        <v>10788.75</v>
      </c>
    </row>
    <row r="33" spans="1:9" ht="24.75" x14ac:dyDescent="0.25">
      <c r="A33" s="1">
        <v>26</v>
      </c>
      <c r="B33" s="19" t="s">
        <v>65</v>
      </c>
      <c r="C33" s="19" t="s">
        <v>66</v>
      </c>
      <c r="D33" s="9"/>
      <c r="E33" s="23">
        <v>3540</v>
      </c>
      <c r="F33" s="10"/>
      <c r="G33" s="10"/>
      <c r="H33" s="10"/>
      <c r="I33" s="11">
        <f t="shared" si="0"/>
        <v>3540</v>
      </c>
    </row>
    <row r="34" spans="1:9" ht="24.75" x14ac:dyDescent="0.25">
      <c r="A34" s="1">
        <v>27</v>
      </c>
      <c r="B34" s="19" t="s">
        <v>67</v>
      </c>
      <c r="C34" s="19" t="s">
        <v>68</v>
      </c>
      <c r="D34" s="9"/>
      <c r="E34" s="23">
        <v>28800</v>
      </c>
      <c r="F34" s="10"/>
      <c r="G34" s="10"/>
      <c r="H34" s="10"/>
      <c r="I34" s="11">
        <f t="shared" si="0"/>
        <v>28800</v>
      </c>
    </row>
    <row r="35" spans="1:9" ht="24.75" x14ac:dyDescent="0.25">
      <c r="A35" s="1">
        <v>28</v>
      </c>
      <c r="B35" s="19" t="s">
        <v>69</v>
      </c>
      <c r="C35" s="19" t="s">
        <v>70</v>
      </c>
      <c r="D35" s="9"/>
      <c r="E35" s="12"/>
      <c r="F35" s="10">
        <v>10478.4</v>
      </c>
      <c r="G35" s="10"/>
      <c r="H35" s="10"/>
      <c r="I35" s="11">
        <f t="shared" si="0"/>
        <v>10478.4</v>
      </c>
    </row>
    <row r="36" spans="1:9" ht="24.75" x14ac:dyDescent="0.25">
      <c r="A36" s="1">
        <v>29</v>
      </c>
      <c r="B36" s="19" t="s">
        <v>71</v>
      </c>
      <c r="C36" s="19" t="s">
        <v>72</v>
      </c>
      <c r="D36" s="9"/>
      <c r="E36" s="12"/>
      <c r="F36" s="10">
        <v>44191</v>
      </c>
      <c r="G36" s="10"/>
      <c r="H36" s="10"/>
      <c r="I36" s="11">
        <f t="shared" si="0"/>
        <v>44191</v>
      </c>
    </row>
    <row r="37" spans="1:9" ht="24.75" x14ac:dyDescent="0.25">
      <c r="A37" s="1">
        <v>30</v>
      </c>
      <c r="B37" s="19" t="s">
        <v>73</v>
      </c>
      <c r="C37" s="19" t="s">
        <v>74</v>
      </c>
      <c r="D37" s="9"/>
      <c r="E37" s="12"/>
      <c r="F37" s="10">
        <v>21830</v>
      </c>
      <c r="G37" s="10"/>
      <c r="H37" s="10"/>
      <c r="I37" s="11">
        <f t="shared" si="0"/>
        <v>21830</v>
      </c>
    </row>
    <row r="38" spans="1:9" ht="36.75" x14ac:dyDescent="0.25">
      <c r="A38" s="1">
        <v>31</v>
      </c>
      <c r="B38" s="19" t="s">
        <v>76</v>
      </c>
      <c r="C38" s="19" t="s">
        <v>77</v>
      </c>
      <c r="D38" s="9"/>
      <c r="E38" s="12"/>
      <c r="F38" s="10"/>
      <c r="G38" s="10">
        <v>51477.5</v>
      </c>
      <c r="H38" s="10"/>
      <c r="I38" s="11">
        <f t="shared" si="0"/>
        <v>51477.5</v>
      </c>
    </row>
    <row r="39" spans="1:9" ht="36.75" x14ac:dyDescent="0.25">
      <c r="A39" s="1">
        <v>32</v>
      </c>
      <c r="B39" s="19" t="s">
        <v>78</v>
      </c>
      <c r="C39" s="19" t="s">
        <v>79</v>
      </c>
      <c r="D39" s="9"/>
      <c r="E39" s="12"/>
      <c r="F39" s="27"/>
      <c r="G39" s="27">
        <v>18900</v>
      </c>
      <c r="H39" s="27"/>
      <c r="I39" s="28">
        <f t="shared" si="0"/>
        <v>18900</v>
      </c>
    </row>
    <row r="40" spans="1:9" ht="36.75" x14ac:dyDescent="0.25">
      <c r="A40" s="1">
        <v>33</v>
      </c>
      <c r="B40" s="19" t="s">
        <v>80</v>
      </c>
      <c r="C40" s="19" t="s">
        <v>81</v>
      </c>
      <c r="D40" s="9"/>
      <c r="E40" s="12"/>
      <c r="F40" s="10"/>
      <c r="G40" s="10">
        <v>19800</v>
      </c>
      <c r="H40" s="10"/>
      <c r="I40" s="11">
        <f t="shared" si="0"/>
        <v>19800</v>
      </c>
    </row>
    <row r="41" spans="1:9" ht="36.75" x14ac:dyDescent="0.25">
      <c r="A41" s="1">
        <v>34</v>
      </c>
      <c r="B41" s="19" t="s">
        <v>82</v>
      </c>
      <c r="C41" s="19" t="s">
        <v>83</v>
      </c>
      <c r="D41" s="9"/>
      <c r="E41" s="12"/>
      <c r="F41" s="10"/>
      <c r="G41" s="10">
        <v>19057</v>
      </c>
      <c r="H41" s="10"/>
      <c r="I41" s="11">
        <f t="shared" si="0"/>
        <v>19057</v>
      </c>
    </row>
    <row r="42" spans="1:9" ht="24.75" x14ac:dyDescent="0.25">
      <c r="A42" s="1">
        <v>35</v>
      </c>
      <c r="B42" s="19" t="s">
        <v>84</v>
      </c>
      <c r="C42" s="19" t="s">
        <v>85</v>
      </c>
      <c r="D42" s="9"/>
      <c r="E42" s="12"/>
      <c r="F42" s="10"/>
      <c r="G42" s="10">
        <v>89505</v>
      </c>
      <c r="H42" s="10"/>
      <c r="I42" s="11">
        <f t="shared" si="0"/>
        <v>89505</v>
      </c>
    </row>
    <row r="43" spans="1:9" ht="36.75" x14ac:dyDescent="0.25">
      <c r="A43" s="1">
        <v>36</v>
      </c>
      <c r="B43" s="19" t="s">
        <v>86</v>
      </c>
      <c r="C43" s="19" t="s">
        <v>87</v>
      </c>
      <c r="D43" s="9"/>
      <c r="E43" s="12"/>
      <c r="F43" s="10"/>
      <c r="G43" s="10">
        <v>7890</v>
      </c>
      <c r="H43" s="10"/>
      <c r="I43" s="11">
        <f t="shared" si="0"/>
        <v>7890</v>
      </c>
    </row>
    <row r="44" spans="1:9" ht="24.75" x14ac:dyDescent="0.25">
      <c r="A44" s="1">
        <v>37</v>
      </c>
      <c r="B44" s="19" t="s">
        <v>88</v>
      </c>
      <c r="C44" s="19" t="s">
        <v>89</v>
      </c>
      <c r="D44" s="9"/>
      <c r="E44" s="12"/>
      <c r="F44" s="10"/>
      <c r="G44" s="10">
        <v>12100</v>
      </c>
      <c r="H44" s="10"/>
      <c r="I44" s="11">
        <f t="shared" si="0"/>
        <v>12100</v>
      </c>
    </row>
    <row r="45" spans="1:9" ht="24.75" customHeight="1" x14ac:dyDescent="0.25">
      <c r="A45" s="1">
        <v>38</v>
      </c>
      <c r="B45" s="19" t="s">
        <v>91</v>
      </c>
      <c r="C45" s="19" t="s">
        <v>99</v>
      </c>
      <c r="D45" s="9"/>
      <c r="E45" s="12"/>
      <c r="F45" s="10"/>
      <c r="G45" s="10">
        <v>10000</v>
      </c>
      <c r="H45" s="10"/>
      <c r="I45" s="11">
        <f t="shared" si="0"/>
        <v>10000</v>
      </c>
    </row>
    <row r="46" spans="1:9" ht="36.75" x14ac:dyDescent="0.25">
      <c r="A46" s="1">
        <v>39</v>
      </c>
      <c r="B46" s="19" t="s">
        <v>92</v>
      </c>
      <c r="C46" s="19" t="s">
        <v>100</v>
      </c>
      <c r="D46" s="9"/>
      <c r="E46" s="12"/>
      <c r="F46" s="10"/>
      <c r="G46" s="10">
        <v>84500.06</v>
      </c>
      <c r="H46" s="10"/>
      <c r="I46" s="11">
        <f t="shared" si="0"/>
        <v>84500.06</v>
      </c>
    </row>
    <row r="47" spans="1:9" ht="48.75" x14ac:dyDescent="0.25">
      <c r="A47" s="1">
        <v>40</v>
      </c>
      <c r="B47" s="19" t="s">
        <v>93</v>
      </c>
      <c r="C47" s="19" t="s">
        <v>101</v>
      </c>
      <c r="D47" s="9"/>
      <c r="E47" s="12"/>
      <c r="F47" s="10"/>
      <c r="G47" s="10">
        <v>33720</v>
      </c>
      <c r="H47" s="10"/>
      <c r="I47" s="11">
        <f t="shared" si="0"/>
        <v>33720</v>
      </c>
    </row>
    <row r="48" spans="1:9" ht="24.75" x14ac:dyDescent="0.25">
      <c r="A48" s="1">
        <v>41</v>
      </c>
      <c r="B48" s="19" t="s">
        <v>94</v>
      </c>
      <c r="C48" s="19" t="s">
        <v>102</v>
      </c>
      <c r="D48" s="9"/>
      <c r="E48" s="12"/>
      <c r="F48" s="10"/>
      <c r="G48" s="10">
        <v>5000</v>
      </c>
      <c r="H48" s="27"/>
      <c r="I48" s="11">
        <f t="shared" si="0"/>
        <v>5000</v>
      </c>
    </row>
    <row r="49" spans="1:9" ht="48.75" x14ac:dyDescent="0.25">
      <c r="A49" s="1">
        <v>42</v>
      </c>
      <c r="B49" s="19" t="s">
        <v>94</v>
      </c>
      <c r="C49" s="19" t="s">
        <v>103</v>
      </c>
      <c r="D49" s="9"/>
      <c r="E49" s="12"/>
      <c r="F49" s="10"/>
      <c r="G49" s="10">
        <v>5000</v>
      </c>
      <c r="H49" s="10"/>
      <c r="I49" s="11">
        <f t="shared" si="0"/>
        <v>5000</v>
      </c>
    </row>
    <row r="50" spans="1:9" ht="36.75" x14ac:dyDescent="0.25">
      <c r="A50" s="1">
        <v>43</v>
      </c>
      <c r="B50" s="19" t="s">
        <v>94</v>
      </c>
      <c r="C50" s="19" t="s">
        <v>104</v>
      </c>
      <c r="D50" s="9"/>
      <c r="E50" s="12"/>
      <c r="F50" s="10"/>
      <c r="G50" s="10">
        <v>5000</v>
      </c>
      <c r="H50" s="10"/>
      <c r="I50" s="11">
        <f t="shared" si="0"/>
        <v>5000</v>
      </c>
    </row>
    <row r="51" spans="1:9" ht="48.75" x14ac:dyDescent="0.25">
      <c r="A51" s="1">
        <v>44</v>
      </c>
      <c r="B51" s="19" t="s">
        <v>94</v>
      </c>
      <c r="C51" s="19" t="s">
        <v>105</v>
      </c>
      <c r="D51" s="9"/>
      <c r="E51" s="12"/>
      <c r="F51" s="10"/>
      <c r="G51" s="10">
        <v>13500</v>
      </c>
      <c r="H51" s="10"/>
      <c r="I51" s="11">
        <f t="shared" si="0"/>
        <v>13500</v>
      </c>
    </row>
    <row r="52" spans="1:9" ht="36.75" x14ac:dyDescent="0.25">
      <c r="A52" s="1">
        <v>45</v>
      </c>
      <c r="B52" s="19" t="s">
        <v>94</v>
      </c>
      <c r="C52" s="19" t="s">
        <v>106</v>
      </c>
      <c r="D52" s="9"/>
      <c r="E52" s="12"/>
      <c r="F52" s="10"/>
      <c r="G52" s="10">
        <v>13200</v>
      </c>
      <c r="H52" s="10"/>
      <c r="I52" s="11">
        <f t="shared" si="0"/>
        <v>13200</v>
      </c>
    </row>
    <row r="53" spans="1:9" ht="24.75" customHeight="1" x14ac:dyDescent="0.25">
      <c r="A53" s="1">
        <v>46</v>
      </c>
      <c r="B53" s="19" t="s">
        <v>94</v>
      </c>
      <c r="C53" s="19" t="s">
        <v>107</v>
      </c>
      <c r="D53" s="9"/>
      <c r="E53" s="12"/>
      <c r="F53" s="10"/>
      <c r="G53" s="10">
        <v>3900</v>
      </c>
      <c r="H53" s="10"/>
      <c r="I53" s="11">
        <f t="shared" si="0"/>
        <v>3900</v>
      </c>
    </row>
    <row r="54" spans="1:9" ht="48.75" x14ac:dyDescent="0.25">
      <c r="A54" s="1">
        <v>47</v>
      </c>
      <c r="B54" s="19" t="s">
        <v>94</v>
      </c>
      <c r="C54" s="19" t="s">
        <v>108</v>
      </c>
      <c r="D54" s="9"/>
      <c r="E54" s="12"/>
      <c r="F54" s="10"/>
      <c r="G54" s="10">
        <v>3300</v>
      </c>
      <c r="H54" s="10"/>
      <c r="I54" s="11">
        <f t="shared" si="0"/>
        <v>3300</v>
      </c>
    </row>
    <row r="55" spans="1:9" ht="36.75" x14ac:dyDescent="0.25">
      <c r="A55" s="1">
        <v>48</v>
      </c>
      <c r="B55" s="19" t="s">
        <v>94</v>
      </c>
      <c r="C55" s="19" t="s">
        <v>109</v>
      </c>
      <c r="D55" s="9"/>
      <c r="E55" s="12"/>
      <c r="F55" s="10"/>
      <c r="G55" s="10">
        <v>9000</v>
      </c>
      <c r="H55" s="10"/>
      <c r="I55" s="11">
        <f t="shared" si="0"/>
        <v>9000</v>
      </c>
    </row>
    <row r="56" spans="1:9" ht="39.75" customHeight="1" x14ac:dyDescent="0.25">
      <c r="A56" s="1">
        <v>49</v>
      </c>
      <c r="B56" s="19" t="s">
        <v>94</v>
      </c>
      <c r="C56" s="19" t="s">
        <v>109</v>
      </c>
      <c r="D56" s="9"/>
      <c r="E56" s="12"/>
      <c r="F56" s="10"/>
      <c r="G56" s="10">
        <v>17500</v>
      </c>
      <c r="H56" s="10"/>
      <c r="I56" s="11">
        <f t="shared" si="0"/>
        <v>17500</v>
      </c>
    </row>
    <row r="57" spans="1:9" ht="24.75" x14ac:dyDescent="0.25">
      <c r="A57" s="1">
        <v>50</v>
      </c>
      <c r="B57" s="19" t="s">
        <v>94</v>
      </c>
      <c r="C57" s="19" t="s">
        <v>110</v>
      </c>
      <c r="D57" s="9"/>
      <c r="E57" s="12"/>
      <c r="F57" s="10"/>
      <c r="G57" s="10">
        <v>6600</v>
      </c>
      <c r="H57" s="10"/>
      <c r="I57" s="11">
        <f t="shared" si="0"/>
        <v>6600</v>
      </c>
    </row>
    <row r="58" spans="1:9" ht="36.75" x14ac:dyDescent="0.25">
      <c r="A58" s="1">
        <v>51</v>
      </c>
      <c r="B58" s="19" t="s">
        <v>94</v>
      </c>
      <c r="C58" s="19" t="s">
        <v>109</v>
      </c>
      <c r="D58" s="9"/>
      <c r="E58" s="12"/>
      <c r="F58" s="10"/>
      <c r="G58" s="10">
        <v>20000</v>
      </c>
      <c r="H58" s="10"/>
      <c r="I58" s="11">
        <f t="shared" si="0"/>
        <v>20000</v>
      </c>
    </row>
    <row r="59" spans="1:9" ht="24.75" x14ac:dyDescent="0.25">
      <c r="A59" s="1">
        <v>52</v>
      </c>
      <c r="B59" s="19" t="s">
        <v>94</v>
      </c>
      <c r="C59" s="19" t="s">
        <v>111</v>
      </c>
      <c r="D59" s="9"/>
      <c r="E59" s="12"/>
      <c r="F59" s="10"/>
      <c r="G59" s="10">
        <v>1620</v>
      </c>
      <c r="H59" s="10"/>
      <c r="I59" s="11">
        <f t="shared" si="0"/>
        <v>1620</v>
      </c>
    </row>
    <row r="60" spans="1:9" ht="24.75" x14ac:dyDescent="0.25">
      <c r="A60" s="1">
        <v>53</v>
      </c>
      <c r="B60" s="19" t="s">
        <v>94</v>
      </c>
      <c r="C60" s="19" t="s">
        <v>111</v>
      </c>
      <c r="D60" s="9"/>
      <c r="E60" s="12"/>
      <c r="F60" s="10"/>
      <c r="G60" s="10">
        <v>4500</v>
      </c>
      <c r="H60" s="10"/>
      <c r="I60" s="11">
        <f t="shared" si="0"/>
        <v>4500</v>
      </c>
    </row>
    <row r="61" spans="1:9" ht="24.75" x14ac:dyDescent="0.25">
      <c r="A61" s="1">
        <v>54</v>
      </c>
      <c r="B61" s="19" t="s">
        <v>94</v>
      </c>
      <c r="C61" s="19" t="s">
        <v>112</v>
      </c>
      <c r="D61" s="9"/>
      <c r="E61" s="12"/>
      <c r="F61" s="10"/>
      <c r="G61" s="10">
        <v>7000</v>
      </c>
      <c r="H61" s="10"/>
      <c r="I61" s="11">
        <f t="shared" si="0"/>
        <v>7000</v>
      </c>
    </row>
    <row r="62" spans="1:9" ht="24.75" x14ac:dyDescent="0.25">
      <c r="A62" s="1">
        <v>55</v>
      </c>
      <c r="B62" s="19" t="s">
        <v>94</v>
      </c>
      <c r="C62" s="19" t="s">
        <v>112</v>
      </c>
      <c r="D62" s="9"/>
      <c r="E62" s="12"/>
      <c r="F62" s="10"/>
      <c r="G62" s="10">
        <v>750</v>
      </c>
      <c r="H62" s="10"/>
      <c r="I62" s="11">
        <f t="shared" si="0"/>
        <v>750</v>
      </c>
    </row>
    <row r="63" spans="1:9" ht="24.75" x14ac:dyDescent="0.25">
      <c r="A63" s="1">
        <v>56</v>
      </c>
      <c r="B63" s="19" t="s">
        <v>122</v>
      </c>
      <c r="C63" s="19" t="s">
        <v>113</v>
      </c>
      <c r="D63" s="9"/>
      <c r="E63" s="12"/>
      <c r="F63" s="10"/>
      <c r="G63" s="10">
        <v>471390</v>
      </c>
      <c r="H63" s="10"/>
      <c r="I63" s="11">
        <f t="shared" si="0"/>
        <v>471390</v>
      </c>
    </row>
    <row r="64" spans="1:9" ht="24.75" x14ac:dyDescent="0.25">
      <c r="A64" s="1">
        <v>57</v>
      </c>
      <c r="B64" s="19" t="s">
        <v>91</v>
      </c>
      <c r="C64" s="19" t="s">
        <v>114</v>
      </c>
      <c r="D64" s="9"/>
      <c r="E64" s="12"/>
      <c r="F64" s="10"/>
      <c r="G64" s="10">
        <v>350</v>
      </c>
      <c r="H64" s="10"/>
      <c r="I64" s="11">
        <f t="shared" si="0"/>
        <v>350</v>
      </c>
    </row>
    <row r="65" spans="1:9" ht="24.75" x14ac:dyDescent="0.25">
      <c r="A65" s="1"/>
      <c r="B65" s="19" t="s">
        <v>95</v>
      </c>
      <c r="C65" s="19" t="s">
        <v>125</v>
      </c>
      <c r="D65" s="9"/>
      <c r="E65" s="12"/>
      <c r="F65" s="10"/>
      <c r="G65" s="10">
        <v>389513.28</v>
      </c>
      <c r="H65" s="10"/>
      <c r="I65" s="11">
        <f t="shared" si="0"/>
        <v>389513.28</v>
      </c>
    </row>
    <row r="66" spans="1:9" ht="24.75" x14ac:dyDescent="0.25">
      <c r="A66" s="1"/>
      <c r="B66" s="19" t="s">
        <v>96</v>
      </c>
      <c r="C66" s="19" t="s">
        <v>115</v>
      </c>
      <c r="D66" s="9"/>
      <c r="E66" s="12"/>
      <c r="F66" s="10"/>
      <c r="G66" s="10">
        <v>653838</v>
      </c>
      <c r="H66" s="10"/>
      <c r="I66" s="11">
        <f t="shared" si="0"/>
        <v>653838</v>
      </c>
    </row>
    <row r="67" spans="1:9" ht="36.75" x14ac:dyDescent="0.25">
      <c r="A67" s="1"/>
      <c r="B67" s="19" t="s">
        <v>97</v>
      </c>
      <c r="C67" s="19" t="s">
        <v>116</v>
      </c>
      <c r="D67" s="9"/>
      <c r="E67" s="12"/>
      <c r="F67" s="10"/>
      <c r="G67" s="10">
        <v>11800</v>
      </c>
      <c r="H67" s="10"/>
      <c r="I67" s="11">
        <f t="shared" si="0"/>
        <v>11800</v>
      </c>
    </row>
    <row r="68" spans="1:9" ht="24.75" x14ac:dyDescent="0.25">
      <c r="A68" s="1"/>
      <c r="B68" s="19" t="s">
        <v>86</v>
      </c>
      <c r="C68" s="19" t="s">
        <v>118</v>
      </c>
      <c r="D68" s="9"/>
      <c r="E68" s="12"/>
      <c r="F68" s="10"/>
      <c r="G68" s="10">
        <v>7510</v>
      </c>
      <c r="H68" s="10"/>
      <c r="I68" s="11">
        <f t="shared" si="0"/>
        <v>7510</v>
      </c>
    </row>
    <row r="69" spans="1:9" ht="36.75" x14ac:dyDescent="0.25">
      <c r="A69" s="1"/>
      <c r="B69" s="19" t="s">
        <v>86</v>
      </c>
      <c r="C69" s="19" t="s">
        <v>119</v>
      </c>
      <c r="D69" s="9"/>
      <c r="E69" s="12"/>
      <c r="F69" s="10"/>
      <c r="G69" s="10">
        <v>2175</v>
      </c>
      <c r="H69" s="10"/>
      <c r="I69" s="11">
        <f t="shared" si="0"/>
        <v>2175</v>
      </c>
    </row>
    <row r="70" spans="1:9" ht="36.75" x14ac:dyDescent="0.25">
      <c r="A70" s="1"/>
      <c r="B70" s="19" t="s">
        <v>86</v>
      </c>
      <c r="C70" s="19" t="s">
        <v>120</v>
      </c>
      <c r="D70" s="9"/>
      <c r="E70" s="12"/>
      <c r="F70" s="10"/>
      <c r="G70" s="10">
        <v>28255</v>
      </c>
      <c r="H70" s="10"/>
      <c r="I70" s="11">
        <f t="shared" si="0"/>
        <v>28255</v>
      </c>
    </row>
    <row r="71" spans="1:9" ht="48.75" x14ac:dyDescent="0.25">
      <c r="A71" s="1"/>
      <c r="B71" s="19" t="s">
        <v>86</v>
      </c>
      <c r="C71" s="19" t="s">
        <v>121</v>
      </c>
      <c r="D71" s="9"/>
      <c r="E71" s="12"/>
      <c r="F71" s="10"/>
      <c r="G71" s="10">
        <v>7560</v>
      </c>
      <c r="H71" s="10"/>
      <c r="I71" s="11">
        <f t="shared" si="0"/>
        <v>7560</v>
      </c>
    </row>
    <row r="72" spans="1:9" ht="24.75" x14ac:dyDescent="0.25">
      <c r="A72" s="1"/>
      <c r="B72" s="19" t="s">
        <v>98</v>
      </c>
      <c r="C72" s="19" t="s">
        <v>117</v>
      </c>
      <c r="D72" s="9"/>
      <c r="E72" s="12"/>
      <c r="F72" s="10"/>
      <c r="G72" s="10">
        <v>15635</v>
      </c>
      <c r="H72" s="10"/>
      <c r="I72" s="11">
        <f t="shared" si="0"/>
        <v>15635</v>
      </c>
    </row>
    <row r="73" spans="1:9" ht="36.75" x14ac:dyDescent="0.25">
      <c r="A73" s="1"/>
      <c r="B73" s="19" t="s">
        <v>126</v>
      </c>
      <c r="C73" s="19" t="s">
        <v>127</v>
      </c>
      <c r="D73" s="9"/>
      <c r="E73" s="12"/>
      <c r="F73" s="10"/>
      <c r="G73" s="10"/>
      <c r="H73" s="10">
        <v>20355</v>
      </c>
      <c r="I73" s="11">
        <f t="shared" si="0"/>
        <v>20355</v>
      </c>
    </row>
    <row r="74" spans="1:9" ht="36.75" x14ac:dyDescent="0.25">
      <c r="A74" s="1"/>
      <c r="B74" s="19" t="s">
        <v>128</v>
      </c>
      <c r="C74" s="19" t="s">
        <v>129</v>
      </c>
      <c r="D74" s="9"/>
      <c r="E74" s="12"/>
      <c r="F74" s="10"/>
      <c r="G74" s="10"/>
      <c r="H74" s="10">
        <v>59000</v>
      </c>
      <c r="I74" s="11">
        <f t="shared" si="0"/>
        <v>59000</v>
      </c>
    </row>
    <row r="75" spans="1:9" ht="48.75" x14ac:dyDescent="0.25">
      <c r="A75" s="1"/>
      <c r="B75" s="19" t="s">
        <v>130</v>
      </c>
      <c r="C75" s="19" t="s">
        <v>131</v>
      </c>
      <c r="D75" s="9"/>
      <c r="E75" s="12"/>
      <c r="F75" s="10"/>
      <c r="G75" s="10"/>
      <c r="H75" s="10">
        <v>3300</v>
      </c>
      <c r="I75" s="11">
        <f t="shared" si="0"/>
        <v>3300</v>
      </c>
    </row>
    <row r="76" spans="1:9" ht="36.75" x14ac:dyDescent="0.25">
      <c r="A76" s="1"/>
      <c r="B76" s="19" t="s">
        <v>132</v>
      </c>
      <c r="C76" s="19" t="s">
        <v>133</v>
      </c>
      <c r="D76" s="9"/>
      <c r="E76" s="12"/>
      <c r="F76" s="10"/>
      <c r="G76" s="10"/>
      <c r="H76" s="10">
        <v>26845</v>
      </c>
      <c r="I76" s="11">
        <f t="shared" si="0"/>
        <v>26845</v>
      </c>
    </row>
    <row r="77" spans="1:9" ht="48.75" x14ac:dyDescent="0.25">
      <c r="A77" s="1"/>
      <c r="B77" s="19" t="s">
        <v>128</v>
      </c>
      <c r="C77" s="19" t="s">
        <v>134</v>
      </c>
      <c r="D77" s="9"/>
      <c r="E77" s="12"/>
      <c r="F77" s="10"/>
      <c r="G77" s="10"/>
      <c r="H77" s="10">
        <v>50150</v>
      </c>
      <c r="I77" s="11">
        <f t="shared" si="0"/>
        <v>50150</v>
      </c>
    </row>
    <row r="78" spans="1:9" ht="36.75" x14ac:dyDescent="0.25">
      <c r="A78" s="1"/>
      <c r="B78" s="19" t="s">
        <v>92</v>
      </c>
      <c r="C78" s="19" t="s">
        <v>135</v>
      </c>
      <c r="D78" s="9"/>
      <c r="E78" s="12"/>
      <c r="F78" s="10"/>
      <c r="G78" s="10"/>
      <c r="H78" s="10">
        <v>8998.68</v>
      </c>
      <c r="I78" s="11">
        <f t="shared" si="0"/>
        <v>8998.68</v>
      </c>
    </row>
    <row r="79" spans="1:9" ht="48.75" x14ac:dyDescent="0.25">
      <c r="A79" s="1">
        <v>58</v>
      </c>
      <c r="B79" s="19" t="s">
        <v>136</v>
      </c>
      <c r="C79" s="19" t="s">
        <v>137</v>
      </c>
      <c r="D79" s="9"/>
      <c r="E79" s="12"/>
      <c r="F79" s="10"/>
      <c r="G79" s="10"/>
      <c r="H79" s="10">
        <v>13200</v>
      </c>
      <c r="I79" s="11">
        <f t="shared" si="0"/>
        <v>13200</v>
      </c>
    </row>
    <row r="80" spans="1:9" ht="24.75" x14ac:dyDescent="0.25">
      <c r="A80" s="1">
        <v>59</v>
      </c>
      <c r="B80" s="19" t="s">
        <v>138</v>
      </c>
      <c r="C80" s="19" t="s">
        <v>139</v>
      </c>
      <c r="D80" s="9"/>
      <c r="E80" s="12"/>
      <c r="F80" s="10"/>
      <c r="G80" s="10"/>
      <c r="H80" s="10">
        <v>261960</v>
      </c>
      <c r="I80" s="11">
        <f t="shared" si="0"/>
        <v>261960</v>
      </c>
    </row>
    <row r="81" spans="1:9" ht="24.75" x14ac:dyDescent="0.25">
      <c r="A81" s="1">
        <v>60</v>
      </c>
      <c r="B81" s="19" t="s">
        <v>140</v>
      </c>
      <c r="C81" s="19" t="s">
        <v>141</v>
      </c>
      <c r="D81" s="9"/>
      <c r="E81" s="12"/>
      <c r="F81" s="10"/>
      <c r="G81" s="10"/>
      <c r="H81" s="10">
        <v>62975</v>
      </c>
      <c r="I81" s="11">
        <f t="shared" si="0"/>
        <v>62975</v>
      </c>
    </row>
    <row r="82" spans="1:9" ht="36.75" x14ac:dyDescent="0.25">
      <c r="A82" s="1">
        <v>61</v>
      </c>
      <c r="B82" s="19" t="s">
        <v>86</v>
      </c>
      <c r="C82" s="19" t="s">
        <v>142</v>
      </c>
      <c r="D82" s="9"/>
      <c r="E82" s="12"/>
      <c r="F82" s="10"/>
      <c r="G82" s="10"/>
      <c r="H82" s="10">
        <v>122800</v>
      </c>
      <c r="I82" s="11">
        <f t="shared" si="0"/>
        <v>122800</v>
      </c>
    </row>
    <row r="83" spans="1:9" ht="36.75" x14ac:dyDescent="0.25">
      <c r="A83" s="1">
        <v>62</v>
      </c>
      <c r="B83" s="19" t="s">
        <v>143</v>
      </c>
      <c r="C83" s="19" t="s">
        <v>144</v>
      </c>
      <c r="D83" s="9"/>
      <c r="E83" s="12"/>
      <c r="F83" s="10"/>
      <c r="G83" s="10"/>
      <c r="H83" s="10">
        <v>40000</v>
      </c>
      <c r="I83" s="11">
        <f t="shared" si="0"/>
        <v>40000</v>
      </c>
    </row>
    <row r="84" spans="1:9" ht="24.75" x14ac:dyDescent="0.25">
      <c r="A84" s="1">
        <v>63</v>
      </c>
      <c r="B84" s="19" t="s">
        <v>145</v>
      </c>
      <c r="C84" s="19" t="s">
        <v>146</v>
      </c>
      <c r="D84" s="9"/>
      <c r="E84" s="12"/>
      <c r="F84" s="10"/>
      <c r="G84" s="10"/>
      <c r="H84" s="10">
        <v>33855</v>
      </c>
      <c r="I84" s="11">
        <f t="shared" si="0"/>
        <v>33855</v>
      </c>
    </row>
    <row r="85" spans="1:9" ht="36.75" x14ac:dyDescent="0.25">
      <c r="A85" s="1">
        <v>64</v>
      </c>
      <c r="B85" s="19" t="s">
        <v>86</v>
      </c>
      <c r="C85" s="19" t="s">
        <v>147</v>
      </c>
      <c r="D85" s="9"/>
      <c r="E85" s="12"/>
      <c r="F85" s="10"/>
      <c r="G85" s="10"/>
      <c r="H85" s="10">
        <v>11200</v>
      </c>
      <c r="I85" s="11">
        <f t="shared" si="0"/>
        <v>11200</v>
      </c>
    </row>
    <row r="86" spans="1:9" ht="36.75" x14ac:dyDescent="0.25">
      <c r="A86" s="1">
        <v>65</v>
      </c>
      <c r="B86" s="19" t="s">
        <v>148</v>
      </c>
      <c r="C86" s="19" t="s">
        <v>149</v>
      </c>
      <c r="D86" s="9"/>
      <c r="E86" s="12"/>
      <c r="F86" s="10"/>
      <c r="G86" s="10"/>
      <c r="H86" s="10">
        <v>6844</v>
      </c>
      <c r="I86" s="11">
        <f t="shared" si="0"/>
        <v>6844</v>
      </c>
    </row>
    <row r="87" spans="1:9" ht="36.75" x14ac:dyDescent="0.25">
      <c r="A87" s="1">
        <v>66</v>
      </c>
      <c r="B87" s="19" t="s">
        <v>86</v>
      </c>
      <c r="C87" s="19" t="s">
        <v>150</v>
      </c>
      <c r="D87" s="9"/>
      <c r="E87" s="12"/>
      <c r="F87" s="10"/>
      <c r="G87" s="10"/>
      <c r="H87" s="10">
        <v>3237240</v>
      </c>
      <c r="I87" s="11">
        <f t="shared" si="0"/>
        <v>3237240</v>
      </c>
    </row>
    <row r="88" spans="1:9" ht="48.75" x14ac:dyDescent="0.25">
      <c r="A88" s="1">
        <v>67</v>
      </c>
      <c r="B88" s="19" t="s">
        <v>151</v>
      </c>
      <c r="C88" s="19" t="s">
        <v>152</v>
      </c>
      <c r="D88" s="9"/>
      <c r="E88" s="12"/>
      <c r="F88" s="10"/>
      <c r="G88" s="10"/>
      <c r="H88" s="10">
        <v>30290</v>
      </c>
      <c r="I88" s="11">
        <f t="shared" si="0"/>
        <v>30290</v>
      </c>
    </row>
    <row r="89" spans="1:9" ht="36.75" x14ac:dyDescent="0.25">
      <c r="A89" s="1">
        <v>68</v>
      </c>
      <c r="B89" s="19" t="s">
        <v>143</v>
      </c>
      <c r="C89" s="19" t="s">
        <v>144</v>
      </c>
      <c r="D89" s="9"/>
      <c r="E89" s="12"/>
      <c r="F89" s="10"/>
      <c r="G89" s="10"/>
      <c r="H89" s="10">
        <v>20000</v>
      </c>
      <c r="I89" s="11">
        <f t="shared" si="0"/>
        <v>20000</v>
      </c>
    </row>
    <row r="90" spans="1:9" ht="24.75" x14ac:dyDescent="0.25">
      <c r="A90" s="1">
        <v>69</v>
      </c>
      <c r="B90" s="19" t="s">
        <v>86</v>
      </c>
      <c r="C90" s="19" t="s">
        <v>153</v>
      </c>
      <c r="D90" s="9"/>
      <c r="E90" s="12"/>
      <c r="F90" s="10"/>
      <c r="G90" s="10"/>
      <c r="H90" s="10">
        <v>3809640</v>
      </c>
      <c r="I90" s="11">
        <f t="shared" si="0"/>
        <v>3809640</v>
      </c>
    </row>
    <row r="91" spans="1:9" ht="36.75" x14ac:dyDescent="0.25">
      <c r="A91" s="1">
        <v>70</v>
      </c>
      <c r="B91" s="19" t="s">
        <v>154</v>
      </c>
      <c r="C91" s="19" t="s">
        <v>155</v>
      </c>
      <c r="D91" s="9"/>
      <c r="E91" s="12"/>
      <c r="F91" s="10"/>
      <c r="G91" s="10"/>
      <c r="H91" s="10">
        <v>2044940</v>
      </c>
      <c r="I91" s="11">
        <f t="shared" si="0"/>
        <v>2044940</v>
      </c>
    </row>
    <row r="92" spans="1:9" ht="36.75" x14ac:dyDescent="0.25">
      <c r="A92" s="1">
        <v>71</v>
      </c>
      <c r="B92" s="19" t="s">
        <v>128</v>
      </c>
      <c r="C92" s="19" t="s">
        <v>156</v>
      </c>
      <c r="D92" s="9"/>
      <c r="E92" s="12"/>
      <c r="F92" s="10"/>
      <c r="G92" s="10"/>
      <c r="H92" s="10">
        <v>201500</v>
      </c>
      <c r="I92" s="11">
        <f t="shared" si="0"/>
        <v>201500</v>
      </c>
    </row>
    <row r="93" spans="1:9" ht="36.75" x14ac:dyDescent="0.25">
      <c r="A93" s="1">
        <v>72</v>
      </c>
      <c r="B93" s="19" t="s">
        <v>157</v>
      </c>
      <c r="C93" s="19" t="s">
        <v>158</v>
      </c>
      <c r="D93" s="9"/>
      <c r="E93" s="12"/>
      <c r="F93" s="10"/>
      <c r="G93" s="10"/>
      <c r="H93" s="10">
        <v>254275</v>
      </c>
      <c r="I93" s="11">
        <f t="shared" si="0"/>
        <v>254275</v>
      </c>
    </row>
    <row r="94" spans="1:9" ht="36.75" x14ac:dyDescent="0.25">
      <c r="A94" s="1">
        <v>73</v>
      </c>
      <c r="B94" s="19" t="s">
        <v>159</v>
      </c>
      <c r="C94" s="19" t="s">
        <v>160</v>
      </c>
      <c r="D94" s="9"/>
      <c r="E94" s="12"/>
      <c r="F94" s="10"/>
      <c r="G94" s="10"/>
      <c r="H94" s="10">
        <v>12500</v>
      </c>
      <c r="I94" s="11">
        <f t="shared" si="0"/>
        <v>12500</v>
      </c>
    </row>
    <row r="95" spans="1:9" ht="36.75" x14ac:dyDescent="0.25">
      <c r="A95" s="1">
        <v>74</v>
      </c>
      <c r="B95" s="19" t="s">
        <v>157</v>
      </c>
      <c r="C95" s="19" t="s">
        <v>161</v>
      </c>
      <c r="D95" s="9"/>
      <c r="E95" s="12"/>
      <c r="F95" s="10"/>
      <c r="G95" s="10"/>
      <c r="H95" s="10">
        <v>111600</v>
      </c>
      <c r="I95" s="11">
        <f t="shared" si="0"/>
        <v>111600</v>
      </c>
    </row>
    <row r="96" spans="1:9" ht="36.75" x14ac:dyDescent="0.25">
      <c r="A96" s="1">
        <v>75</v>
      </c>
      <c r="B96" s="19" t="s">
        <v>86</v>
      </c>
      <c r="C96" s="19" t="s">
        <v>162</v>
      </c>
      <c r="D96" s="9"/>
      <c r="E96" s="12"/>
      <c r="F96" s="10"/>
      <c r="G96" s="10"/>
      <c r="H96" s="10">
        <v>51500</v>
      </c>
      <c r="I96" s="11">
        <f t="shared" si="0"/>
        <v>51500</v>
      </c>
    </row>
    <row r="97" spans="1:9" ht="36.75" x14ac:dyDescent="0.25">
      <c r="A97" s="1">
        <v>76</v>
      </c>
      <c r="B97" s="19" t="s">
        <v>165</v>
      </c>
      <c r="C97" s="19" t="s">
        <v>169</v>
      </c>
      <c r="D97" s="9"/>
      <c r="E97" s="12"/>
      <c r="F97" s="10"/>
      <c r="G97" s="10"/>
      <c r="H97" s="10">
        <v>53813.59</v>
      </c>
      <c r="I97" s="11">
        <f t="shared" si="0"/>
        <v>53813.59</v>
      </c>
    </row>
    <row r="98" spans="1:9" ht="24.75" x14ac:dyDescent="0.25">
      <c r="A98" s="1">
        <v>77</v>
      </c>
      <c r="B98" s="19" t="s">
        <v>165</v>
      </c>
      <c r="C98" s="19" t="s">
        <v>166</v>
      </c>
      <c r="D98" s="9"/>
      <c r="E98" s="12"/>
      <c r="F98" s="10"/>
      <c r="G98" s="10"/>
      <c r="H98" s="10">
        <v>2755996.75</v>
      </c>
      <c r="I98" s="11">
        <f t="shared" si="0"/>
        <v>2755996.75</v>
      </c>
    </row>
    <row r="99" spans="1:9" ht="72.75" x14ac:dyDescent="0.25">
      <c r="A99" s="1">
        <v>78</v>
      </c>
      <c r="B99" s="19" t="s">
        <v>164</v>
      </c>
      <c r="C99" s="19" t="s">
        <v>163</v>
      </c>
      <c r="D99" s="9"/>
      <c r="E99" s="12"/>
      <c r="F99" s="10"/>
      <c r="G99" s="10"/>
      <c r="H99" s="10">
        <v>5839327.8700000001</v>
      </c>
      <c r="I99" s="11">
        <f t="shared" si="0"/>
        <v>5839327.8700000001</v>
      </c>
    </row>
    <row r="100" spans="1:9" ht="36.75" x14ac:dyDescent="0.25">
      <c r="A100" s="1">
        <v>79</v>
      </c>
      <c r="B100" s="19" t="s">
        <v>167</v>
      </c>
      <c r="C100" s="19" t="s">
        <v>168</v>
      </c>
      <c r="D100" s="9"/>
      <c r="E100" s="12"/>
      <c r="F100" s="10"/>
      <c r="G100" s="10"/>
      <c r="H100" s="10">
        <v>77880</v>
      </c>
      <c r="I100" s="11">
        <f t="shared" si="0"/>
        <v>77880</v>
      </c>
    </row>
    <row r="101" spans="1:9" ht="18.75" x14ac:dyDescent="0.3">
      <c r="A101" s="33" t="s">
        <v>7</v>
      </c>
      <c r="B101" s="34"/>
      <c r="C101" s="34"/>
      <c r="D101" s="34"/>
      <c r="E101" s="24">
        <f>SUM(E8:E100)</f>
        <v>761924.38</v>
      </c>
      <c r="F101" s="25">
        <f>SUM(F8:F100)</f>
        <v>76499.399999999994</v>
      </c>
      <c r="G101" s="26">
        <f>SUM(G8:G100)</f>
        <v>2050845.84</v>
      </c>
      <c r="H101" s="26">
        <f>SUM(H8:H100)</f>
        <v>19221985.890000001</v>
      </c>
      <c r="I101" s="13">
        <f>SUM(I8:I100)</f>
        <v>22111255.510000002</v>
      </c>
    </row>
    <row r="102" spans="1:9" ht="6.75" customHeight="1" x14ac:dyDescent="0.25"/>
    <row r="103" spans="1:9" ht="6" customHeight="1" x14ac:dyDescent="0.25"/>
    <row r="104" spans="1:9" ht="15.75" x14ac:dyDescent="0.25">
      <c r="B104" s="14" t="s">
        <v>8</v>
      </c>
      <c r="C104" s="32" t="s">
        <v>9</v>
      </c>
      <c r="D104" s="32"/>
      <c r="F104" t="s">
        <v>10</v>
      </c>
    </row>
    <row r="105" spans="1:9" x14ac:dyDescent="0.25">
      <c r="A105" s="35"/>
      <c r="B105" s="35"/>
      <c r="C105" s="35"/>
      <c r="D105" s="35"/>
      <c r="E105" s="35"/>
      <c r="F105" s="35"/>
      <c r="G105" s="35"/>
      <c r="H105" s="15"/>
    </row>
    <row r="106" spans="1:9" ht="6" customHeight="1" x14ac:dyDescent="0.25">
      <c r="A106" s="35"/>
      <c r="B106" s="35"/>
      <c r="C106" s="35"/>
      <c r="D106" s="35"/>
      <c r="E106" s="35"/>
      <c r="F106" s="35"/>
      <c r="G106" s="35"/>
      <c r="H106" s="15"/>
    </row>
    <row r="107" spans="1:9" x14ac:dyDescent="0.25">
      <c r="A107" s="16"/>
      <c r="B107" s="3"/>
      <c r="C107" s="30"/>
      <c r="D107" s="30"/>
      <c r="E107" s="29"/>
      <c r="F107" s="29"/>
      <c r="G107" s="29"/>
      <c r="H107" s="2"/>
    </row>
    <row r="108" spans="1:9" x14ac:dyDescent="0.25">
      <c r="A108" s="16"/>
      <c r="B108" s="17" t="s">
        <v>11</v>
      </c>
      <c r="C108" s="31" t="s">
        <v>12</v>
      </c>
      <c r="D108" s="31"/>
      <c r="E108" s="32" t="s">
        <v>13</v>
      </c>
      <c r="F108" s="32"/>
      <c r="G108" s="32"/>
      <c r="H108" s="18"/>
    </row>
  </sheetData>
  <mergeCells count="7">
    <mergeCell ref="C108:D108"/>
    <mergeCell ref="E108:G108"/>
    <mergeCell ref="A101:D101"/>
    <mergeCell ref="C104:D104"/>
    <mergeCell ref="A105:G106"/>
    <mergeCell ref="C107:D107"/>
    <mergeCell ref="E107:G107"/>
  </mergeCells>
  <pageMargins left="0.7" right="0.7" top="0.75" bottom="0.75" header="0.3" footer="0.3"/>
  <pageSetup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SEPTIEMBRE 2025</vt:lpstr>
      <vt:lpstr>'CXP SEPTIEMBRE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Francina A. Nova</cp:lastModifiedBy>
  <cp:lastPrinted>2025-10-02T12:18:14Z</cp:lastPrinted>
  <dcterms:created xsi:type="dcterms:W3CDTF">2021-03-11T12:14:44Z</dcterms:created>
  <dcterms:modified xsi:type="dcterms:W3CDTF">2025-10-09T16:03:01Z</dcterms:modified>
</cp:coreProperties>
</file>