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GESTION DE LA INFORMACION\SIS-2025\Infores OAI 2025\"/>
    </mc:Choice>
  </mc:AlternateContent>
  <xr:revisionPtr revIDLastSave="0" documentId="13_ncr:1_{F82AF11D-9590-4968-97AE-AE5B1BA338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1" l="1"/>
  <c r="C29" i="1"/>
  <c r="B29" i="1"/>
  <c r="D27" i="1"/>
  <c r="C27" i="1"/>
  <c r="B27" i="1"/>
</calcChain>
</file>

<file path=xl/sharedStrings.xml><?xml version="1.0" encoding="utf-8"?>
<sst xmlns="http://schemas.openxmlformats.org/spreadsheetml/2006/main" count="36" uniqueCount="25">
  <si>
    <t>Producción de servicios</t>
  </si>
  <si>
    <t>Consultas Primera Vez</t>
  </si>
  <si>
    <t>Consultas Subsecuente</t>
  </si>
  <si>
    <t>Emergencias</t>
  </si>
  <si>
    <t>PRODUCCION CEAS</t>
  </si>
  <si>
    <t>Consultas</t>
  </si>
  <si>
    <t>Pruebas de Laboratorio</t>
  </si>
  <si>
    <t>Hospitalizaciones</t>
  </si>
  <si>
    <t>Procedimientos quirúrgicos</t>
  </si>
  <si>
    <t>Partos</t>
  </si>
  <si>
    <t>PRODUCCION PRIMER NIVEL</t>
  </si>
  <si>
    <t>GESTION DE INFORMACION DEL SRS EL VALLE</t>
  </si>
  <si>
    <t>Servicios de Imagenes</t>
  </si>
  <si>
    <t>PRODUCCION CENTROS DIAGNOSTICOS</t>
  </si>
  <si>
    <t>Papanicolau Procesados</t>
  </si>
  <si>
    <t>Servicios de imágenes</t>
  </si>
  <si>
    <t>Consultas Odontológicas</t>
  </si>
  <si>
    <t>Procedimientos Odontológicos</t>
  </si>
  <si>
    <t>JULIO</t>
  </si>
  <si>
    <t>AGOSTO</t>
  </si>
  <si>
    <t>SEPTIEMBRE</t>
  </si>
  <si>
    <t>REPORTE R8 2025</t>
  </si>
  <si>
    <t>REPOSITORIO SNS/SRS EL VALLE TRIMESTRE 2025</t>
  </si>
  <si>
    <t>PRODUCCION DE SERVICIOS CENTROS DIAGNOSTICOS 2025</t>
  </si>
  <si>
    <t>PRODUCCION DE SERVICIOS TERCER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</si>
</sst>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105979"/>
      <name val="Calibri"/>
      <family val="2"/>
      <scheme val="minor"/>
    </font>
    <font>
      <sz val="11"/>
      <color theme="8" tint="-0.249977111117893"/>
      <name val="Arial Black"/>
      <family val="2"/>
    </font>
    <font>
      <sz val="8"/>
      <name val="Calibri"/>
      <family val="2"/>
      <scheme val="minor"/>
    </font>
    <font>
      <sz val="11"/>
      <color rgb="FF10597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105979"/>
      <name val="Calibri"/>
      <family val="2"/>
      <scheme val="minor"/>
    </font>
    <font>
      <sz val="8"/>
      <color rgb="FF105979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05979"/>
        <bgColor indexed="64"/>
      </patternFill>
    </fill>
    <fill>
      <patternFill patternType="solid">
        <fgColor rgb="FF105979"/>
        <bgColor theme="4" tint="-0.249977111117893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/>
      <right/>
      <top/>
      <bottom style="thin">
        <color theme="4" tint="0.59999389629810485"/>
      </bottom>
      <diagonal/>
    </border>
    <border>
      <left/>
      <right/>
      <top/>
      <bottom style="thin">
        <color theme="0"/>
      </bottom>
      <diagonal/>
    </border>
    <border>
      <left style="thin">
        <color rgb="FF105979"/>
      </left>
      <right style="thin">
        <color rgb="FF105979"/>
      </right>
      <top style="thin">
        <color rgb="FF105979"/>
      </top>
      <bottom style="thin">
        <color rgb="FF105979"/>
      </bottom>
      <diagonal/>
    </border>
    <border>
      <left style="thin">
        <color rgb="FF105979"/>
      </left>
      <right style="thin">
        <color rgb="FF105979"/>
      </right>
      <top/>
      <bottom style="thin">
        <color rgb="FF105979"/>
      </bottom>
      <diagonal/>
    </border>
    <border>
      <left/>
      <right/>
      <top/>
      <bottom style="thin">
        <color rgb="FF105979"/>
      </bottom>
      <diagonal/>
    </border>
  </borders>
  <cellStyleXfs count="2">
    <xf numFmtId="0" fontId="0" fillId="0" borderId="0"/>
    <xf numFmtId="0" fontId="1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 vertical="center" wrapText="1"/>
    </xf>
    <xf numFmtId="3" fontId="0" fillId="0" borderId="0" xfId="0" applyNumberFormat="1"/>
    <xf numFmtId="3" fontId="0" fillId="0" borderId="0" xfId="0" applyNumberFormat="1" applyAlignment="1">
      <alignment horizontal="right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 vertical="center" wrapText="1"/>
    </xf>
    <xf numFmtId="3" fontId="11" fillId="4" borderId="4" xfId="1" applyNumberFormat="1" applyFont="1" applyFill="1" applyBorder="1" applyAlignment="1">
      <alignment horizontal="center" vertical="center"/>
    </xf>
    <xf numFmtId="3" fontId="11" fillId="0" borderId="3" xfId="1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/>
    </xf>
  </cellXfs>
  <cellStyles count="2">
    <cellStyle name="Normal" xfId="0" builtinId="0"/>
    <cellStyle name="Normal 2" xfId="1" xr:uid="{60537D9D-447E-4482-9A94-45766BA042BC}"/>
  </cellStyles>
  <dxfs count="0"/>
  <tableStyles count="0" defaultTableStyle="TableStyleMedium2" defaultPivotStyle="PivotStyleLight16"/>
  <colors>
    <mruColors>
      <color rgb="FF105979"/>
      <color rgb="FF6EC2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5787</xdr:colOff>
      <xdr:row>3</xdr:row>
      <xdr:rowOff>66261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01E500F-A7D7-11BB-FE40-A3E6264CC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84113" cy="6377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F40"/>
  <sheetViews>
    <sheetView showGridLines="0" tabSelected="1" view="pageBreakPreview" zoomScale="115" zoomScaleNormal="115" zoomScaleSheetLayoutView="115" workbookViewId="0">
      <selection activeCell="A7" sqref="A7"/>
    </sheetView>
  </sheetViews>
  <sheetFormatPr baseColWidth="10" defaultColWidth="11.42578125" defaultRowHeight="15" x14ac:dyDescent="0.25"/>
  <cols>
    <col min="1" max="1" width="32.7109375" customWidth="1"/>
    <col min="4" max="4" width="13.5703125" customWidth="1"/>
    <col min="6" max="6" width="23.140625" customWidth="1"/>
  </cols>
  <sheetData>
    <row r="5" spans="1:6" x14ac:dyDescent="0.25">
      <c r="A5" s="9" t="s">
        <v>11</v>
      </c>
    </row>
    <row r="6" spans="1:6" x14ac:dyDescent="0.25">
      <c r="A6" s="11" t="s">
        <v>24</v>
      </c>
    </row>
    <row r="7" spans="1:6" ht="9" customHeight="1" x14ac:dyDescent="0.25"/>
    <row r="8" spans="1:6" ht="18.75" x14ac:dyDescent="0.4">
      <c r="A8" s="5" t="s">
        <v>10</v>
      </c>
      <c r="B8" s="16"/>
      <c r="C8" s="16"/>
      <c r="D8" s="16"/>
    </row>
    <row r="9" spans="1:6" x14ac:dyDescent="0.25">
      <c r="A9" s="2" t="s">
        <v>0</v>
      </c>
      <c r="B9" s="4" t="s">
        <v>18</v>
      </c>
      <c r="C9" s="4" t="s">
        <v>19</v>
      </c>
      <c r="D9" s="4" t="s">
        <v>20</v>
      </c>
    </row>
    <row r="10" spans="1:6" x14ac:dyDescent="0.25">
      <c r="A10" s="1" t="s">
        <v>1</v>
      </c>
      <c r="B10" s="13">
        <v>29361</v>
      </c>
      <c r="C10" s="13">
        <v>29371</v>
      </c>
      <c r="D10" s="13">
        <v>30508</v>
      </c>
    </row>
    <row r="11" spans="1:6" x14ac:dyDescent="0.25">
      <c r="A11" s="1" t="s">
        <v>2</v>
      </c>
      <c r="B11" s="13">
        <v>25113</v>
      </c>
      <c r="C11" s="13">
        <v>25452</v>
      </c>
      <c r="D11" s="13">
        <v>25999</v>
      </c>
    </row>
    <row r="12" spans="1:6" x14ac:dyDescent="0.25">
      <c r="A12" s="1" t="s">
        <v>3</v>
      </c>
      <c r="B12" s="13">
        <v>4970</v>
      </c>
      <c r="C12" s="13">
        <v>5082</v>
      </c>
      <c r="D12" s="13">
        <v>5215</v>
      </c>
    </row>
    <row r="13" spans="1:6" x14ac:dyDescent="0.25">
      <c r="A13" s="12" t="s">
        <v>21</v>
      </c>
    </row>
    <row r="14" spans="1:6" ht="21.75" customHeight="1" x14ac:dyDescent="0.25">
      <c r="A14" s="5" t="s">
        <v>4</v>
      </c>
    </row>
    <row r="15" spans="1:6" ht="21" customHeight="1" x14ac:dyDescent="0.25">
      <c r="A15" s="3" t="s">
        <v>0</v>
      </c>
      <c r="B15" s="4" t="s">
        <v>18</v>
      </c>
      <c r="C15" s="4" t="s">
        <v>19</v>
      </c>
      <c r="D15" s="4" t="s">
        <v>20</v>
      </c>
    </row>
    <row r="16" spans="1:6" x14ac:dyDescent="0.25">
      <c r="A16" s="1" t="s">
        <v>5</v>
      </c>
      <c r="B16" s="14">
        <v>29361</v>
      </c>
      <c r="C16" s="14">
        <v>29371</v>
      </c>
      <c r="D16" s="14">
        <v>30508</v>
      </c>
      <c r="E16" s="7"/>
      <c r="F16" s="8"/>
    </row>
    <row r="17" spans="1:6" x14ac:dyDescent="0.25">
      <c r="A17" s="1" t="s">
        <v>3</v>
      </c>
      <c r="B17" s="14">
        <v>27072</v>
      </c>
      <c r="C17" s="14">
        <v>26750</v>
      </c>
      <c r="D17" s="14">
        <v>27896</v>
      </c>
      <c r="E17" s="7"/>
    </row>
    <row r="18" spans="1:6" x14ac:dyDescent="0.25">
      <c r="A18" s="1" t="s">
        <v>6</v>
      </c>
      <c r="B18" s="14">
        <v>109636</v>
      </c>
      <c r="C18" s="14">
        <v>122547</v>
      </c>
      <c r="D18" s="14">
        <v>122939</v>
      </c>
      <c r="E18" s="7"/>
      <c r="F18" s="8"/>
    </row>
    <row r="19" spans="1:6" x14ac:dyDescent="0.25">
      <c r="A19" s="1" t="s">
        <v>12</v>
      </c>
      <c r="B19" s="14">
        <v>18300</v>
      </c>
      <c r="C19" s="14">
        <v>17875</v>
      </c>
      <c r="D19" s="14">
        <v>15066</v>
      </c>
      <c r="E19" s="7"/>
    </row>
    <row r="20" spans="1:6" x14ac:dyDescent="0.25">
      <c r="A20" s="1" t="s">
        <v>7</v>
      </c>
      <c r="B20" s="14">
        <v>1897</v>
      </c>
      <c r="C20" s="14">
        <v>2065</v>
      </c>
      <c r="D20" s="14">
        <v>2408</v>
      </c>
      <c r="E20" s="7"/>
      <c r="F20" s="8"/>
    </row>
    <row r="21" spans="1:6" x14ac:dyDescent="0.25">
      <c r="A21" s="1" t="s">
        <v>8</v>
      </c>
      <c r="B21" s="14">
        <v>4211</v>
      </c>
      <c r="C21" s="14">
        <v>3728</v>
      </c>
      <c r="D21" s="14">
        <v>3472</v>
      </c>
      <c r="E21" s="7"/>
    </row>
    <row r="22" spans="1:6" x14ac:dyDescent="0.25">
      <c r="A22" s="1" t="s">
        <v>9</v>
      </c>
      <c r="B22" s="14">
        <v>390</v>
      </c>
      <c r="C22" s="14">
        <v>428</v>
      </c>
      <c r="D22" s="14">
        <v>478</v>
      </c>
      <c r="E22" s="7"/>
    </row>
    <row r="23" spans="1:6" x14ac:dyDescent="0.25">
      <c r="A23" s="12" t="s">
        <v>22</v>
      </c>
      <c r="F23" s="8"/>
    </row>
    <row r="24" spans="1:6" ht="22.5" customHeight="1" x14ac:dyDescent="0.25">
      <c r="A24" s="5" t="s">
        <v>13</v>
      </c>
    </row>
    <row r="25" spans="1:6" ht="21" customHeight="1" x14ac:dyDescent="0.25">
      <c r="A25" s="3" t="s">
        <v>0</v>
      </c>
      <c r="B25" s="4" t="s">
        <v>18</v>
      </c>
      <c r="C25" s="4" t="s">
        <v>19</v>
      </c>
      <c r="D25" s="4" t="s">
        <v>20</v>
      </c>
    </row>
    <row r="26" spans="1:6" x14ac:dyDescent="0.25">
      <c r="A26" s="1" t="s">
        <v>6</v>
      </c>
      <c r="B26" s="14">
        <v>22026</v>
      </c>
      <c r="C26" s="14">
        <v>22983</v>
      </c>
      <c r="D26" s="14">
        <v>21998</v>
      </c>
      <c r="E26" s="7"/>
      <c r="F26" s="8"/>
    </row>
    <row r="27" spans="1:6" x14ac:dyDescent="0.25">
      <c r="A27" s="1" t="s">
        <v>15</v>
      </c>
      <c r="B27" s="14">
        <f>1159+597+317</f>
        <v>2073</v>
      </c>
      <c r="C27" s="14">
        <f>1120+423+284</f>
        <v>1827</v>
      </c>
      <c r="D27" s="14">
        <f>1069+476+299</f>
        <v>1844</v>
      </c>
      <c r="E27" s="7"/>
    </row>
    <row r="28" spans="1:6" x14ac:dyDescent="0.25">
      <c r="A28" s="1" t="s">
        <v>14</v>
      </c>
      <c r="B28" s="14">
        <v>648</v>
      </c>
      <c r="C28" s="14">
        <v>768</v>
      </c>
      <c r="D28" s="14">
        <v>663</v>
      </c>
      <c r="E28" s="7"/>
      <c r="F28" s="8"/>
    </row>
    <row r="29" spans="1:6" x14ac:dyDescent="0.25">
      <c r="A29" s="1" t="s">
        <v>5</v>
      </c>
      <c r="B29" s="14">
        <f>1971+169+310</f>
        <v>2450</v>
      </c>
      <c r="C29" s="14">
        <f>1743+123+166</f>
        <v>2032</v>
      </c>
      <c r="D29" s="14">
        <f>2263+56+230</f>
        <v>2549</v>
      </c>
      <c r="E29" s="7"/>
    </row>
    <row r="30" spans="1:6" x14ac:dyDescent="0.25">
      <c r="A30" s="1" t="s">
        <v>16</v>
      </c>
      <c r="B30" s="14">
        <v>1070</v>
      </c>
      <c r="C30" s="14">
        <v>1070</v>
      </c>
      <c r="D30" s="14">
        <v>810</v>
      </c>
      <c r="E30" s="7"/>
      <c r="F30" s="8"/>
    </row>
    <row r="31" spans="1:6" x14ac:dyDescent="0.25">
      <c r="A31" s="1" t="s">
        <v>17</v>
      </c>
      <c r="B31" s="14">
        <v>2614</v>
      </c>
      <c r="C31" s="14">
        <v>2701</v>
      </c>
      <c r="D31" s="14">
        <v>2114</v>
      </c>
      <c r="E31" s="7"/>
    </row>
    <row r="32" spans="1:6" x14ac:dyDescent="0.25">
      <c r="A32" s="15" t="s">
        <v>23</v>
      </c>
      <c r="F32" s="8"/>
    </row>
    <row r="33" spans="1:6" x14ac:dyDescent="0.25">
      <c r="A33" s="6"/>
    </row>
    <row r="34" spans="1:6" x14ac:dyDescent="0.25">
      <c r="F34" s="8"/>
    </row>
    <row r="39" spans="1:6" ht="12.75" customHeight="1" x14ac:dyDescent="0.25"/>
    <row r="40" spans="1:6" ht="12" customHeight="1" x14ac:dyDescent="0.25">
      <c r="A40" s="10"/>
    </row>
  </sheetData>
  <mergeCells count="1">
    <mergeCell ref="B8:D8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Abel Gomez</dc:creator>
  <cp:keywords/>
  <dc:description/>
  <cp:lastModifiedBy>Manuel de jesus Mora</cp:lastModifiedBy>
  <cp:revision/>
  <cp:lastPrinted>2025-12-10T17:52:24Z</cp:lastPrinted>
  <dcterms:created xsi:type="dcterms:W3CDTF">2021-01-13T15:45:40Z</dcterms:created>
  <dcterms:modified xsi:type="dcterms:W3CDTF">2025-12-10T17:52:24Z</dcterms:modified>
  <cp:category/>
  <cp:contentStatus/>
</cp:coreProperties>
</file>