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cuments\"/>
    </mc:Choice>
  </mc:AlternateContent>
  <xr:revisionPtr revIDLastSave="0" documentId="8_{95C9D8DE-0EA5-4258-8348-9FE0A0219DA7}" xr6:coauthVersionLast="47" xr6:coauthVersionMax="47" xr10:uidLastSave="{00000000-0000-0000-0000-000000000000}"/>
  <bookViews>
    <workbookView xWindow="-120" yWindow="-120" windowWidth="21840" windowHeight="13140" xr2:uid="{B5A4F49A-6CC8-4FF5-A7E2-3EF744C0AD9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" l="1"/>
  <c r="F67" i="1"/>
  <c r="E67" i="1"/>
  <c r="D67" i="1"/>
  <c r="C67" i="1"/>
  <c r="H33" i="1"/>
  <c r="H31" i="1"/>
  <c r="H30" i="1"/>
  <c r="H29" i="1"/>
  <c r="H28" i="1"/>
  <c r="H25" i="1"/>
  <c r="H24" i="1"/>
  <c r="H23" i="1"/>
  <c r="H22" i="1"/>
  <c r="H21" i="1"/>
  <c r="H20" i="1"/>
  <c r="H18" i="1"/>
  <c r="H17" i="1"/>
  <c r="H15" i="1"/>
  <c r="H14" i="1"/>
  <c r="H13" i="1"/>
  <c r="H67" i="1" l="1"/>
</calcChain>
</file>

<file path=xl/sharedStrings.xml><?xml version="1.0" encoding="utf-8"?>
<sst xmlns="http://schemas.openxmlformats.org/spreadsheetml/2006/main" count="73" uniqueCount="58">
  <si>
    <t>Servicio Regional de Salud el Valle</t>
  </si>
  <si>
    <t>SRS:IV</t>
  </si>
  <si>
    <t xml:space="preserve">    MAYO 2025</t>
  </si>
  <si>
    <t xml:space="preserve">CONCEPTO DE COMPRA ( BREVE DESCRIPCION ) </t>
  </si>
  <si>
    <t>MONTO AÑOS ANTERIORES</t>
  </si>
  <si>
    <t>MONTO AÑO 2021</t>
  </si>
  <si>
    <t>MONTO AÑO 2022</t>
  </si>
  <si>
    <t>MONTO  -2023</t>
  </si>
  <si>
    <t>MONTO  2024</t>
  </si>
  <si>
    <t>TOTAL DEUDA</t>
  </si>
  <si>
    <t>SERVICIOS DE MANTENIMIENTO ALMACEN DEL SRSEL VALLE, INSTALACION D3E CONTROL DE ACCESO, INSTALACION DE VENTANA Y REPARACION DE PUERTA.</t>
  </si>
  <si>
    <t>SERVICIO DE INSTALACION DE CONTROL DE ACCESO AL DEPARTAMENTO DE  LA REGIONAL DE SALUD EL VALLE.</t>
  </si>
  <si>
    <t>SERVICIO DE MANTENIMIENTO CPN CRISTO REY SAN JUAN ,COLOCACION DE CERAMICAS ,COMFECCION DE MUROS SHEETROCK, APLIACACION, MODIFICACION DE COCETS Y REPARACION DE PUERTAS.</t>
  </si>
  <si>
    <t>DIFERENCIA POR CAMBIO DE 5 COMPUTADORAS LAPTOP I5 (FACTURA 014712), A 17 3550 13VA GEN PARA USO EN LAS DEPENDENCIAS DE ESTA INSTITUCION.</t>
  </si>
  <si>
    <t>SERVICIOS DE REFRIGERIOS USO EN DESARROLLO DEL PROGRAMA ,FOMENTO DE LA SALUD BUCAL, REALIZADO EN LOS CENTROS CFI,VAIPI DE AZUA .</t>
  </si>
  <si>
    <t>SERVICIO DE ALINEACION Y BALANCEO , PARA CAMIONETA SPORTERO P485239 DE LA REGIONAL DE SALUD EL VALLE..</t>
  </si>
  <si>
    <t>ADQUISICION DE SELLOS ,PARA SUPLIR EL HOSPITAL TRAUMATOLOGICO DE AZUA.</t>
  </si>
  <si>
    <t>SERVICIO DE REPARACION UPS APC, USO EN LA OFICINA REGIONAL Y CENTRO  DE DATOS (SERVIDORES)</t>
  </si>
  <si>
    <t>SERVICIO DE OFRENDA FLORAL, USADA EN 50 ANIVERSARIO DE ORLANDO MARTINEZ.</t>
  </si>
  <si>
    <t>SERVICIO DE MATENIMIENTO Y REPARACION DE IMPRESORAS (L3250 Y 2110) DEL PROGRAMA TB EN CPN LA BOMBITA DE LA REGIONAL DE SALUD EL VALLE.</t>
  </si>
  <si>
    <t>ADQUISICION DE INSUMOS DE ODONTOLOGIA PARA USO EN LOS DIFERENTES CPN Y CENTRO DIAGNOSTICOS DE LA REGIONAL DE SALUD EL VALLE.</t>
  </si>
  <si>
    <t>ADQUISICIÓN DE SILLAS Y MESA PARA EN LAS DISTINTAS DEPENDENCIAS DE ESTA REGIONAL</t>
  </si>
  <si>
    <t>ALQUILER SALON DE EVENTOS</t>
  </si>
  <si>
    <t>SERVICIO DE DESAYUNO PARA ACTIVIDAD</t>
  </si>
  <si>
    <t>SERVICIO DE ALMUELZO</t>
  </si>
  <si>
    <t>REPARACION Y MANTEN DE EQUIPOS DE LABORATORIO</t>
  </si>
  <si>
    <t>SERVICIO DE MANT. RUTINARIO Y COMPRA DE REACTIVOS</t>
  </si>
  <si>
    <t>COMPRA DE REACTIVO</t>
  </si>
  <si>
    <t>PAGO DE FACTURA MATERIALES IMPRESOS</t>
  </si>
  <si>
    <t>SERVICIO DE RENOVACION DOCIMETROS P/ MEDIR RADIACIONES</t>
  </si>
  <si>
    <t>SERVICIO DE MANTENI. Y REP PLANTA ELECTRICA CENTRO DE DIAGN AZUA</t>
  </si>
  <si>
    <t>SERV DE DESAYUNO PARA ACTIVIDAD</t>
  </si>
  <si>
    <t>SERVIVIO DE ALMUELZO Y REFRIGERIO</t>
  </si>
  <si>
    <t>SERVICIO DE PICADERA PARA ACTIVIDAD</t>
  </si>
  <si>
    <t>SERVICIO DE REFRIGERIO Y SLMUELZO</t>
  </si>
  <si>
    <t>ADQUISICION DE MATERIALES GASTABLES USO EN ALMACEN ,CENTROS DIAGNOSTICOS Y CPN DEL SERVICIO REGIONAL DE SALUD EL VALLE.</t>
  </si>
  <si>
    <t>ADQUISICION DE DISCO DURO EXTERNO, USO EN ALMACENAMIENTO DE INFORMACION PARA ORDENADOR DEL DEPTO DE PLANIFICACION Y DESARROLLO.</t>
  </si>
  <si>
    <t>ADQUISICION DE TONE PARA IMPRESORA, USO EN HOSPITAL TRAUMATOLOGICO DE AZUA DE ESTA REGIONAL.</t>
  </si>
  <si>
    <t xml:space="preserve">SERVICIO DE TRANSPORTE ( MINIBUS ) DE 36 PASAJEROS , PARA TRANSPORTAR ENFERMERAS DESDE LAS CHARCAS DE MARAIA NOVA </t>
  </si>
  <si>
    <t>SERVICIO DE MANTENIMIENTO Y REPARACION DE AIRES ACONDICIONADOS PARA LOS DISTINTOS CPN DE ESTA REGIONAL.</t>
  </si>
  <si>
    <t>ADQUISICION DE REACTIVOS, USO EN DISTINTOS CCDX DEL SERVICIO REGIONAL DE SALUD.</t>
  </si>
  <si>
    <t>ADQUISICION DE MAMPARAS 2 CUERPOS, USO EN DISTINTOS CPN DEL SERVICIO REGIONAL DE SALUD EL VALLE.</t>
  </si>
  <si>
    <t>PAGO POR SERVICIO DE INTERNET ZATELITAL PARA USO EN LOS DIFERENTES CPN DE LA REGION DE EL CERCADO LAS MATAS DE FARFAN</t>
  </si>
  <si>
    <t>ALQUILER DE MANTELES, TOPES Y VESTIDOS DE SILLAS, USO EN CAPACITACION RRHH DE LAS AREAS DE ODONTOLOGIA,DE ACUERDO A LAS NECESIDADES .,EN EL COLEGIO MEDICO SAN JUAN .</t>
  </si>
  <si>
    <t>ADQUISICION DE PIE DE SUERO, USO EN VARIOS CPN DE LA REGIONAL DE SALUD EL VALLE.</t>
  </si>
  <si>
    <t>ADQUISICION DE INSUMOS DE INSUMOS( ALIIMENTOS )E USO EN LA COCINA DE LA REGIONAL REGIONAL DE SALUD Y SUS DEPENDENCIAS .</t>
  </si>
  <si>
    <t xml:space="preserve">ADQUISICION DE MEDICAMENTOS( VORICONAZOL ) PARA PASIENTE CARLENY MATOS DE LEON. </t>
  </si>
  <si>
    <t>ADQUISICION DE MATERIA GASTABLE DE OFICINA,PARA USO EN ALMACEN CENTROS DIAGNOSTICOS DEL SERVICIO REGIONAL DE SALUD EL VALLE.</t>
  </si>
  <si>
    <t>ADQUISICION DE MATERIALES  FERRETEROS PARA USO  REGIONAL DE SALUD EL VALLE.</t>
  </si>
  <si>
    <t>ADQUISICION DE MATERIALES FERRETEROS PARA USO DE LA REGIONAL DE SALUD EL VALLE</t>
  </si>
  <si>
    <t>ADQUISICION DE ALMUERZOS Y DESAYUNOS PARA USO EN LAS DIFERENTES ACTIVIDADES DE LA REGIONAL DE SALUD EL VALLE.</t>
  </si>
  <si>
    <t>ADQUISICION DE MEDICAMENTOS CONTROLADOS USO EN EL ALMACEN DE MEDICAMENTOS DE LA REGIONAL DE SALUD EL VALLE.</t>
  </si>
  <si>
    <t>SERVICIO DE INTERNET, PARA USO EN 28 CPN DE LA REGIONAL DE SALUD  EL VALLE.</t>
  </si>
  <si>
    <t>SERVICIO DE REPARACION DE PUERTAS DE POLIMETAL Y GABINETES DEL AREA DE RECEPCION, EN CENTRO DE DIAGNOSTICO DE  AZUA DE LA REGIONAL DE SALUD EL VALLE.</t>
  </si>
  <si>
    <t xml:space="preserve"> </t>
  </si>
  <si>
    <t>PREPADO POR</t>
  </si>
  <si>
    <t>CUENTAS POR PAGAR MAYO 2025</t>
  </si>
  <si>
    <t>CUENTAS POR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</si>
</sst>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&quot;$&quot;#,##0.00"/>
    <numFmt numFmtId="165" formatCode="_-* #,##0.00\ _€_-;\-* #,##0.00\ _€_-;_-* &quot;-&quot;??\ _€_-;_-@_-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  <charset val="254"/>
    </font>
    <font>
      <sz val="14"/>
      <name val="Aptos Display"/>
      <family val="2"/>
      <scheme val="major"/>
    </font>
    <font>
      <sz val="11"/>
      <name val="Arial"/>
      <family val="2"/>
    </font>
    <font>
      <sz val="11"/>
      <name val="Aptos Narrow"/>
      <family val="2"/>
      <scheme val="minor"/>
    </font>
    <font>
      <sz val="11"/>
      <name val="Times New Roman"/>
      <family val="1"/>
    </font>
    <font>
      <sz val="11"/>
      <color theme="1"/>
      <name val="Calibri"/>
      <family val="2"/>
    </font>
    <font>
      <sz val="14"/>
      <name val="Times New Roman"/>
      <family val="1"/>
    </font>
    <font>
      <sz val="11"/>
      <color theme="1"/>
      <name val="Arial"/>
      <family val="2"/>
    </font>
    <font>
      <sz val="11"/>
      <name val="Trebuchet MS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Trebuchet MS"/>
      <family val="2"/>
    </font>
    <font>
      <b/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/>
    </xf>
    <xf numFmtId="164" fontId="6" fillId="3" borderId="1" xfId="1" applyNumberFormat="1" applyFont="1" applyFill="1" applyBorder="1" applyAlignment="1">
      <alignment horizontal="center" vertical="center"/>
    </xf>
    <xf numFmtId="8" fontId="6" fillId="3" borderId="1" xfId="1" applyNumberFormat="1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left" wrapText="1"/>
    </xf>
    <xf numFmtId="164" fontId="8" fillId="3" borderId="1" xfId="1" applyNumberFormat="1" applyFont="1" applyFill="1" applyBorder="1" applyAlignment="1">
      <alignment horizontal="left"/>
    </xf>
    <xf numFmtId="164" fontId="8" fillId="3" borderId="1" xfId="1" applyNumberFormat="1" applyFont="1" applyFill="1" applyBorder="1" applyAlignment="1"/>
    <xf numFmtId="165" fontId="9" fillId="3" borderId="1" xfId="2" applyFont="1" applyFill="1" applyBorder="1" applyAlignment="1"/>
    <xf numFmtId="164" fontId="8" fillId="3" borderId="1" xfId="1" applyNumberFormat="1" applyFont="1" applyFill="1" applyBorder="1" applyAlignment="1">
      <alignment horizontal="left" vertical="center"/>
    </xf>
    <xf numFmtId="165" fontId="7" fillId="3" borderId="1" xfId="2" applyFont="1" applyFill="1" applyBorder="1" applyAlignment="1">
      <alignment horizontal="left" wrapText="1"/>
    </xf>
    <xf numFmtId="4" fontId="10" fillId="3" borderId="1" xfId="0" applyNumberFormat="1" applyFont="1" applyFill="1" applyBorder="1"/>
    <xf numFmtId="4" fontId="8" fillId="3" borderId="1" xfId="0" applyNumberFormat="1" applyFont="1" applyFill="1" applyBorder="1"/>
    <xf numFmtId="164" fontId="11" fillId="3" borderId="1" xfId="1" applyNumberFormat="1" applyFont="1" applyFill="1" applyBorder="1" applyAlignment="1">
      <alignment horizontal="center" vertical="center" wrapText="1"/>
    </xf>
    <xf numFmtId="4" fontId="12" fillId="3" borderId="1" xfId="0" applyNumberFormat="1" applyFont="1" applyFill="1" applyBorder="1" applyAlignment="1">
      <alignment horizontal="left"/>
    </xf>
    <xf numFmtId="164" fontId="8" fillId="3" borderId="1" xfId="1" applyNumberFormat="1" applyFont="1" applyFill="1" applyBorder="1" applyAlignment="1">
      <alignment vertical="center"/>
    </xf>
    <xf numFmtId="14" fontId="1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0" fillId="0" borderId="0" xfId="0" applyNumberFormat="1"/>
    <xf numFmtId="164" fontId="13" fillId="3" borderId="1" xfId="1" applyNumberFormat="1" applyFont="1" applyFill="1" applyBorder="1" applyAlignment="1">
      <alignment horizontal="left" wrapText="1"/>
    </xf>
    <xf numFmtId="8" fontId="14" fillId="3" borderId="1" xfId="0" applyNumberFormat="1" applyFont="1" applyFill="1" applyBorder="1" applyAlignment="1">
      <alignment vertical="center"/>
    </xf>
    <xf numFmtId="8" fontId="8" fillId="3" borderId="1" xfId="0" applyNumberFormat="1" applyFont="1" applyFill="1" applyBorder="1" applyAlignment="1">
      <alignment vertical="center"/>
    </xf>
    <xf numFmtId="8" fontId="14" fillId="3" borderId="1" xfId="0" applyNumberFormat="1" applyFont="1" applyFill="1" applyBorder="1" applyAlignment="1">
      <alignment horizontal="left"/>
    </xf>
    <xf numFmtId="8" fontId="14" fillId="3" borderId="1" xfId="0" applyNumberFormat="1" applyFont="1" applyFill="1" applyBorder="1"/>
    <xf numFmtId="8" fontId="8" fillId="3" borderId="1" xfId="0" applyNumberFormat="1" applyFont="1" applyFill="1" applyBorder="1"/>
    <xf numFmtId="8" fontId="8" fillId="3" borderId="1" xfId="0" applyNumberFormat="1" applyFont="1" applyFill="1" applyBorder="1" applyAlignment="1">
      <alignment horizontal="left"/>
    </xf>
    <xf numFmtId="0" fontId="8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/>
    </xf>
    <xf numFmtId="3" fontId="13" fillId="3" borderId="1" xfId="0" applyNumberFormat="1" applyFont="1" applyFill="1" applyBorder="1" applyAlignment="1">
      <alignment horizontal="center" vertical="center"/>
    </xf>
    <xf numFmtId="8" fontId="13" fillId="3" borderId="1" xfId="0" applyNumberFormat="1" applyFont="1" applyFill="1" applyBorder="1" applyAlignment="1">
      <alignment horizontal="center" vertical="center"/>
    </xf>
    <xf numFmtId="164" fontId="15" fillId="3" borderId="1" xfId="0" applyNumberFormat="1" applyFont="1" applyFill="1" applyBorder="1" applyAlignment="1">
      <alignment horizontal="center" vertical="center"/>
    </xf>
    <xf numFmtId="164" fontId="13" fillId="3" borderId="1" xfId="1" applyNumberFormat="1" applyFont="1" applyFill="1" applyBorder="1" applyAlignment="1">
      <alignment horizontal="center" vertical="center"/>
    </xf>
    <xf numFmtId="4" fontId="10" fillId="3" borderId="3" xfId="0" applyNumberFormat="1" applyFont="1" applyFill="1" applyBorder="1"/>
    <xf numFmtId="8" fontId="14" fillId="3" borderId="3" xfId="0" applyNumberFormat="1" applyFont="1" applyFill="1" applyBorder="1"/>
    <xf numFmtId="0" fontId="16" fillId="3" borderId="1" xfId="0" applyFont="1" applyFill="1" applyBorder="1" applyAlignment="1">
      <alignment horizontal="center" vertical="center" wrapText="1"/>
    </xf>
    <xf numFmtId="0" fontId="6" fillId="3" borderId="1" xfId="1" applyNumberFormat="1" applyFont="1" applyFill="1" applyBorder="1" applyAlignment="1">
      <alignment horizontal="center" vertical="center" wrapText="1"/>
    </xf>
    <xf numFmtId="8" fontId="6" fillId="3" borderId="1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/>
    <xf numFmtId="8" fontId="17" fillId="3" borderId="3" xfId="0" applyNumberFormat="1" applyFont="1" applyFill="1" applyBorder="1" applyAlignment="1">
      <alignment horizontal="left"/>
    </xf>
    <xf numFmtId="8" fontId="17" fillId="3" borderId="1" xfId="0" applyNumberFormat="1" applyFont="1" applyFill="1" applyBorder="1" applyAlignment="1">
      <alignment horizontal="left"/>
    </xf>
    <xf numFmtId="0" fontId="0" fillId="3" borderId="0" xfId="0" applyFill="1"/>
    <xf numFmtId="0" fontId="0" fillId="3" borderId="0" xfId="0" applyFill="1" applyAlignment="1">
      <alignment horizontal="center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 wrapText="1"/>
    </xf>
    <xf numFmtId="0" fontId="18" fillId="0" borderId="0" xfId="0" applyFont="1"/>
    <xf numFmtId="0" fontId="18" fillId="0" borderId="0" xfId="0" applyFont="1" applyAlignment="1">
      <alignment horizontal="centerContinuous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</cellXfs>
  <cellStyles count="3">
    <cellStyle name="Millares" xfId="1" builtinId="3"/>
    <cellStyle name="Millares 2 2" xfId="2" xr:uid="{B38811AF-A45D-42A3-ADF7-99459E20F3B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515AE-9274-4518-BFD5-9AC4A9DE4500}">
  <dimension ref="A1:H78"/>
  <sheetViews>
    <sheetView tabSelected="1" workbookViewId="0">
      <selection activeCell="C2" sqref="C2:E2"/>
    </sheetView>
  </sheetViews>
  <sheetFormatPr baseColWidth="10" defaultRowHeight="15" x14ac:dyDescent="0.25"/>
  <cols>
    <col min="1" max="1" width="49.7109375" customWidth="1"/>
    <col min="2" max="2" width="9.42578125" customWidth="1"/>
    <col min="3" max="3" width="7.85546875" customWidth="1"/>
    <col min="4" max="4" width="11.85546875" customWidth="1"/>
    <col min="5" max="5" width="12" customWidth="1"/>
    <col min="6" max="6" width="29.5703125" customWidth="1"/>
    <col min="7" max="7" width="18.7109375" customWidth="1"/>
    <col min="8" max="8" width="18.42578125" customWidth="1"/>
  </cols>
  <sheetData>
    <row r="1" spans="1:8" ht="21" x14ac:dyDescent="0.35">
      <c r="A1" s="1"/>
      <c r="B1" s="1"/>
      <c r="C1" s="1"/>
      <c r="D1" s="1"/>
      <c r="E1" s="1"/>
      <c r="F1" s="1"/>
      <c r="G1" s="1"/>
      <c r="H1" s="1"/>
    </row>
    <row r="2" spans="1:8" ht="18.75" x14ac:dyDescent="0.3">
      <c r="A2" s="2"/>
      <c r="B2" s="2"/>
      <c r="C2" s="59"/>
      <c r="D2" s="2"/>
      <c r="E2" s="2"/>
      <c r="F2" s="59" t="s">
        <v>57</v>
      </c>
      <c r="G2" s="2"/>
      <c r="H2" s="2"/>
    </row>
    <row r="3" spans="1:8" x14ac:dyDescent="0.25">
      <c r="A3" s="3"/>
      <c r="B3" s="3"/>
      <c r="C3" s="3"/>
      <c r="D3" s="3"/>
      <c r="E3" s="3"/>
      <c r="F3" s="3"/>
      <c r="G3" s="3"/>
      <c r="H3" s="3"/>
    </row>
    <row r="4" spans="1:8" ht="18.75" x14ac:dyDescent="0.3">
      <c r="A4" s="58" t="s">
        <v>56</v>
      </c>
    </row>
    <row r="5" spans="1:8" ht="18" x14ac:dyDescent="0.25">
      <c r="A5" s="4" t="s">
        <v>0</v>
      </c>
      <c r="B5" s="4"/>
      <c r="C5" s="4"/>
      <c r="D5" s="4" t="s">
        <v>1</v>
      </c>
      <c r="E5" s="4"/>
      <c r="F5" s="4" t="s">
        <v>2</v>
      </c>
      <c r="G5" s="4"/>
    </row>
    <row r="7" spans="1:8" ht="60" x14ac:dyDescent="0.25">
      <c r="A7" s="5" t="s">
        <v>3</v>
      </c>
      <c r="B7" s="5" t="s">
        <v>4</v>
      </c>
      <c r="C7" s="5" t="s">
        <v>5</v>
      </c>
      <c r="D7" s="5" t="s">
        <v>6</v>
      </c>
      <c r="E7" s="6" t="s">
        <v>7</v>
      </c>
      <c r="F7" s="6" t="s">
        <v>8</v>
      </c>
      <c r="G7" s="7">
        <v>45717</v>
      </c>
      <c r="H7" s="5" t="s">
        <v>9</v>
      </c>
    </row>
    <row r="8" spans="1:8" ht="57" customHeight="1" x14ac:dyDescent="0.25">
      <c r="A8" s="8" t="s">
        <v>10</v>
      </c>
      <c r="B8" s="9"/>
      <c r="C8" s="10"/>
      <c r="D8" s="11"/>
      <c r="E8" s="12"/>
      <c r="F8" s="13"/>
      <c r="G8" s="14">
        <v>63469.98</v>
      </c>
      <c r="H8" s="15">
        <v>63469.98</v>
      </c>
    </row>
    <row r="9" spans="1:8" ht="45.75" customHeight="1" x14ac:dyDescent="0.3">
      <c r="A9" s="8" t="s">
        <v>11</v>
      </c>
      <c r="B9" s="16"/>
      <c r="C9" s="17"/>
      <c r="D9" s="18"/>
      <c r="E9" s="19"/>
      <c r="F9" s="19"/>
      <c r="G9" s="19">
        <v>36940</v>
      </c>
      <c r="H9" s="20">
        <v>36940</v>
      </c>
    </row>
    <row r="10" spans="1:8" ht="60" customHeight="1" x14ac:dyDescent="0.3">
      <c r="A10" s="8" t="s">
        <v>12</v>
      </c>
      <c r="B10" s="21"/>
      <c r="C10" s="17"/>
      <c r="D10" s="18"/>
      <c r="E10" s="22"/>
      <c r="F10" s="22"/>
      <c r="G10" s="23">
        <v>146070.12</v>
      </c>
      <c r="H10" s="20">
        <v>146070.12</v>
      </c>
    </row>
    <row r="11" spans="1:8" ht="58.5" customHeight="1" x14ac:dyDescent="0.3">
      <c r="A11" s="8" t="s">
        <v>13</v>
      </c>
      <c r="B11" s="21"/>
      <c r="C11" s="17"/>
      <c r="D11" s="18"/>
      <c r="E11" s="22"/>
      <c r="F11" s="22"/>
      <c r="G11" s="22">
        <v>35105</v>
      </c>
      <c r="H11" s="20">
        <v>35105</v>
      </c>
    </row>
    <row r="12" spans="1:8" ht="54.75" customHeight="1" x14ac:dyDescent="0.3">
      <c r="A12" s="24" t="s">
        <v>14</v>
      </c>
      <c r="B12" s="25"/>
      <c r="C12" s="17"/>
      <c r="D12" s="18"/>
      <c r="E12" s="22"/>
      <c r="F12" s="22"/>
      <c r="G12" s="22">
        <v>8307.2000000000007</v>
      </c>
      <c r="H12" s="20">
        <v>8307.2000000000007</v>
      </c>
    </row>
    <row r="13" spans="1:8" ht="52.5" customHeight="1" x14ac:dyDescent="0.3">
      <c r="A13" s="11" t="s">
        <v>15</v>
      </c>
      <c r="B13" s="25"/>
      <c r="C13" s="22"/>
      <c r="D13" s="17"/>
      <c r="E13" s="18"/>
      <c r="F13" s="26"/>
      <c r="G13" s="26">
        <v>2761.2</v>
      </c>
      <c r="H13" s="20">
        <f>SUM(C13:G13)</f>
        <v>2761.2</v>
      </c>
    </row>
    <row r="14" spans="1:8" ht="39" customHeight="1" x14ac:dyDescent="0.3">
      <c r="A14" s="11" t="s">
        <v>16</v>
      </c>
      <c r="B14" s="25"/>
      <c r="C14" s="22"/>
      <c r="D14" s="17"/>
      <c r="E14" s="18"/>
      <c r="F14" s="26"/>
      <c r="G14" s="26">
        <v>21240</v>
      </c>
      <c r="H14" s="20">
        <f>SUM(C14:G14)</f>
        <v>21240</v>
      </c>
    </row>
    <row r="15" spans="1:8" ht="47.25" customHeight="1" x14ac:dyDescent="0.3">
      <c r="A15" s="27" t="s">
        <v>17</v>
      </c>
      <c r="B15" s="25"/>
      <c r="C15" s="22"/>
      <c r="D15" s="17"/>
      <c r="E15" s="18"/>
      <c r="F15" s="26"/>
      <c r="G15" s="26">
        <v>38940</v>
      </c>
      <c r="H15" s="20">
        <f>SUM(C15:G15)</f>
        <v>38940</v>
      </c>
    </row>
    <row r="16" spans="1:8" ht="35.25" customHeight="1" x14ac:dyDescent="0.3">
      <c r="A16" s="11" t="s">
        <v>18</v>
      </c>
      <c r="B16" s="25"/>
      <c r="C16" s="22"/>
      <c r="D16" s="17"/>
      <c r="E16" s="18"/>
      <c r="F16" s="26"/>
      <c r="G16" s="26">
        <v>3540</v>
      </c>
      <c r="H16" s="20">
        <v>3540</v>
      </c>
    </row>
    <row r="17" spans="1:8" ht="52.5" customHeight="1" x14ac:dyDescent="0.3">
      <c r="A17" s="11" t="s">
        <v>19</v>
      </c>
      <c r="B17" s="25"/>
      <c r="C17" s="22"/>
      <c r="D17" s="17"/>
      <c r="E17" s="18"/>
      <c r="F17" s="26">
        <v>142661.1</v>
      </c>
      <c r="G17" s="26"/>
      <c r="H17" s="20">
        <f t="shared" ref="H17" si="0">SUM(C17:F17)</f>
        <v>142661.1</v>
      </c>
    </row>
    <row r="18" spans="1:8" ht="65.25" customHeight="1" x14ac:dyDescent="0.3">
      <c r="A18" s="11" t="s">
        <v>20</v>
      </c>
      <c r="B18" s="25"/>
      <c r="C18" s="22"/>
      <c r="D18" s="17"/>
      <c r="E18" s="18"/>
      <c r="F18" s="26"/>
      <c r="G18" s="26">
        <v>1156868.1499999999</v>
      </c>
      <c r="H18" s="20">
        <f>SUM(C18:G18)</f>
        <v>1156868.1499999999</v>
      </c>
    </row>
    <row r="19" spans="1:8" ht="48.75" customHeight="1" x14ac:dyDescent="0.3">
      <c r="A19" s="28" t="s">
        <v>21</v>
      </c>
      <c r="B19" s="25"/>
      <c r="C19" s="22"/>
      <c r="D19" s="17"/>
      <c r="E19" s="18"/>
      <c r="F19" s="26"/>
      <c r="G19" s="26">
        <v>265500</v>
      </c>
      <c r="H19" s="20">
        <v>265500</v>
      </c>
    </row>
    <row r="20" spans="1:8" ht="31.5" customHeight="1" x14ac:dyDescent="0.3">
      <c r="A20" s="11" t="s">
        <v>22</v>
      </c>
      <c r="B20" s="25"/>
      <c r="C20" s="22"/>
      <c r="D20" s="17"/>
      <c r="E20" s="18"/>
      <c r="F20" s="26"/>
      <c r="G20" s="26">
        <v>5900</v>
      </c>
      <c r="H20" s="20">
        <f t="shared" ref="H20:H25" si="1">SUM(C20:G20)</f>
        <v>5900</v>
      </c>
    </row>
    <row r="21" spans="1:8" ht="32.25" customHeight="1" x14ac:dyDescent="0.3">
      <c r="A21" s="11" t="s">
        <v>22</v>
      </c>
      <c r="B21" s="25"/>
      <c r="C21" s="22"/>
      <c r="D21" s="17"/>
      <c r="E21" s="18"/>
      <c r="F21" s="26"/>
      <c r="G21" s="26">
        <v>5900</v>
      </c>
      <c r="H21" s="20">
        <f t="shared" si="1"/>
        <v>5900</v>
      </c>
    </row>
    <row r="22" spans="1:8" ht="33" customHeight="1" x14ac:dyDescent="0.3">
      <c r="A22" s="11" t="s">
        <v>22</v>
      </c>
      <c r="B22" s="25"/>
      <c r="C22" s="22"/>
      <c r="D22" s="17"/>
      <c r="E22" s="18"/>
      <c r="F22" s="26"/>
      <c r="G22" s="26">
        <v>5900</v>
      </c>
      <c r="H22" s="20">
        <f t="shared" si="1"/>
        <v>5900</v>
      </c>
    </row>
    <row r="23" spans="1:8" ht="29.25" customHeight="1" x14ac:dyDescent="0.3">
      <c r="A23" s="11" t="s">
        <v>22</v>
      </c>
      <c r="B23" s="25"/>
      <c r="C23" s="22"/>
      <c r="D23" s="17"/>
      <c r="E23" s="18"/>
      <c r="F23" s="26"/>
      <c r="G23" s="26">
        <v>5900</v>
      </c>
      <c r="H23" s="20">
        <f t="shared" si="1"/>
        <v>5900</v>
      </c>
    </row>
    <row r="24" spans="1:8" ht="26.25" customHeight="1" x14ac:dyDescent="0.3">
      <c r="A24" s="11" t="s">
        <v>22</v>
      </c>
      <c r="B24" s="25"/>
      <c r="C24" s="22"/>
      <c r="D24" s="18"/>
      <c r="E24" s="17"/>
      <c r="F24" s="26"/>
      <c r="G24" s="26">
        <v>5900</v>
      </c>
      <c r="H24" s="20">
        <f t="shared" si="1"/>
        <v>5900</v>
      </c>
    </row>
    <row r="25" spans="1:8" ht="18.75" x14ac:dyDescent="0.3">
      <c r="A25" s="11" t="s">
        <v>22</v>
      </c>
      <c r="B25" s="25"/>
      <c r="C25" s="22"/>
      <c r="D25" s="18"/>
      <c r="E25" s="17"/>
      <c r="F25" s="26"/>
      <c r="G25" s="26">
        <v>5900</v>
      </c>
      <c r="H25" s="20">
        <f t="shared" si="1"/>
        <v>5900</v>
      </c>
    </row>
    <row r="26" spans="1:8" ht="29.25" customHeight="1" x14ac:dyDescent="0.3">
      <c r="A26" s="11" t="s">
        <v>23</v>
      </c>
      <c r="B26" s="25"/>
      <c r="C26" s="22"/>
      <c r="D26" s="18"/>
      <c r="E26" s="17"/>
      <c r="F26" s="26"/>
      <c r="G26" s="29">
        <v>5900</v>
      </c>
      <c r="H26" s="26">
        <v>5900</v>
      </c>
    </row>
    <row r="27" spans="1:8" ht="27.75" customHeight="1" x14ac:dyDescent="0.3">
      <c r="A27" s="11" t="s">
        <v>24</v>
      </c>
      <c r="B27" s="25"/>
      <c r="C27" s="22"/>
      <c r="D27" s="18"/>
      <c r="E27" s="17"/>
      <c r="F27" s="26"/>
      <c r="G27" s="26">
        <v>13798.4</v>
      </c>
      <c r="H27" s="20">
        <v>13798.4</v>
      </c>
    </row>
    <row r="28" spans="1:8" ht="29.25" customHeight="1" x14ac:dyDescent="0.3">
      <c r="A28" s="11" t="s">
        <v>24</v>
      </c>
      <c r="B28" s="25"/>
      <c r="C28" s="22"/>
      <c r="D28" s="18"/>
      <c r="E28" s="17"/>
      <c r="F28" s="26"/>
      <c r="G28" s="26">
        <v>13798.4</v>
      </c>
      <c r="H28" s="20">
        <f>SUM(C28:G28)</f>
        <v>13798.4</v>
      </c>
    </row>
    <row r="29" spans="1:8" ht="26.25" customHeight="1" x14ac:dyDescent="0.3">
      <c r="A29" s="11" t="s">
        <v>24</v>
      </c>
      <c r="B29" s="25"/>
      <c r="C29" s="22"/>
      <c r="D29" s="18"/>
      <c r="E29" s="30"/>
      <c r="F29" s="31"/>
      <c r="G29" s="32">
        <v>13798.4</v>
      </c>
      <c r="H29" s="20">
        <f>SUM(C29:G29)</f>
        <v>13798.4</v>
      </c>
    </row>
    <row r="30" spans="1:8" ht="36.75" customHeight="1" x14ac:dyDescent="0.3">
      <c r="A30" s="11" t="s">
        <v>24</v>
      </c>
      <c r="B30" s="25"/>
      <c r="C30" s="22"/>
      <c r="D30" s="18"/>
      <c r="E30" s="30"/>
      <c r="F30" s="31"/>
      <c r="G30" s="32">
        <v>16800</v>
      </c>
      <c r="H30" s="20">
        <f>SUM(C30:G30)</f>
        <v>16800</v>
      </c>
    </row>
    <row r="31" spans="1:8" ht="37.5" customHeight="1" x14ac:dyDescent="0.3">
      <c r="A31" s="11" t="s">
        <v>25</v>
      </c>
      <c r="B31" s="25"/>
      <c r="C31" s="22"/>
      <c r="D31" s="18"/>
      <c r="E31" s="33"/>
      <c r="F31" s="31"/>
      <c r="G31" s="32">
        <v>20067.2</v>
      </c>
      <c r="H31" s="20">
        <f>SUM(C31:G31)</f>
        <v>20067.2</v>
      </c>
    </row>
    <row r="32" spans="1:8" ht="39.75" customHeight="1" x14ac:dyDescent="0.3">
      <c r="A32" s="28" t="s">
        <v>26</v>
      </c>
      <c r="B32" s="25"/>
      <c r="C32" s="22"/>
      <c r="D32" s="18"/>
      <c r="E32" s="33"/>
      <c r="F32" s="31"/>
      <c r="G32" s="32">
        <v>862698</v>
      </c>
      <c r="H32" s="20">
        <v>862698</v>
      </c>
    </row>
    <row r="33" spans="1:8" ht="18.75" x14ac:dyDescent="0.3">
      <c r="A33" s="11" t="s">
        <v>27</v>
      </c>
      <c r="B33" s="25"/>
      <c r="C33" s="22"/>
      <c r="D33" s="18"/>
      <c r="E33" s="33"/>
      <c r="F33" s="31"/>
      <c r="G33" s="32">
        <v>67375</v>
      </c>
      <c r="H33" s="20">
        <f>SUM(C33:G33)</f>
        <v>67375</v>
      </c>
    </row>
    <row r="34" spans="1:8" ht="37.5" customHeight="1" x14ac:dyDescent="0.3">
      <c r="A34" s="11" t="s">
        <v>28</v>
      </c>
      <c r="B34" s="25"/>
      <c r="C34" s="22"/>
      <c r="D34" s="18"/>
      <c r="E34" s="33"/>
      <c r="F34" s="34"/>
      <c r="G34" s="35">
        <v>1694991.3600000001</v>
      </c>
      <c r="H34" s="20">
        <v>1694991.3600000001</v>
      </c>
    </row>
    <row r="35" spans="1:8" ht="46.5" customHeight="1" x14ac:dyDescent="0.3">
      <c r="A35" s="11" t="s">
        <v>29</v>
      </c>
      <c r="B35" s="25"/>
      <c r="C35" s="22"/>
      <c r="D35" s="18"/>
      <c r="E35" s="34"/>
      <c r="F35" s="33"/>
      <c r="G35" s="36">
        <v>47620</v>
      </c>
      <c r="H35" s="33">
        <v>47620</v>
      </c>
    </row>
    <row r="36" spans="1:8" ht="45" customHeight="1" x14ac:dyDescent="0.3">
      <c r="A36" s="11" t="s">
        <v>30</v>
      </c>
      <c r="B36" s="37"/>
      <c r="C36" s="37"/>
      <c r="D36" s="38"/>
      <c r="E36" s="39"/>
      <c r="F36" s="33"/>
      <c r="G36" s="40">
        <v>82600</v>
      </c>
      <c r="H36" s="33">
        <v>82600</v>
      </c>
    </row>
    <row r="37" spans="1:8" ht="37.5" customHeight="1" x14ac:dyDescent="0.3">
      <c r="A37" s="11" t="s">
        <v>31</v>
      </c>
      <c r="B37" s="25"/>
      <c r="C37" s="22"/>
      <c r="D37" s="18"/>
      <c r="E37" s="34"/>
      <c r="F37" s="33"/>
      <c r="G37" s="33">
        <v>4602</v>
      </c>
      <c r="H37" s="33">
        <v>4602</v>
      </c>
    </row>
    <row r="38" spans="1:8" ht="36.75" customHeight="1" x14ac:dyDescent="0.3">
      <c r="A38" s="11" t="s">
        <v>32</v>
      </c>
      <c r="B38" s="25"/>
      <c r="C38" s="22"/>
      <c r="D38" s="18"/>
      <c r="E38" s="34"/>
      <c r="F38" s="33"/>
      <c r="G38" s="33">
        <v>17995</v>
      </c>
      <c r="H38" s="33">
        <v>17995</v>
      </c>
    </row>
    <row r="39" spans="1:8" ht="30.75" customHeight="1" x14ac:dyDescent="0.3">
      <c r="A39" s="11" t="s">
        <v>23</v>
      </c>
      <c r="B39" s="25"/>
      <c r="C39" s="22"/>
      <c r="D39" s="18"/>
      <c r="E39" s="34"/>
      <c r="F39" s="33"/>
      <c r="G39" s="41">
        <v>4755.3999999999996</v>
      </c>
      <c r="H39" s="41">
        <v>4755.3999999999996</v>
      </c>
    </row>
    <row r="40" spans="1:8" ht="33" customHeight="1" x14ac:dyDescent="0.3">
      <c r="A40" s="11" t="s">
        <v>23</v>
      </c>
      <c r="B40" s="25"/>
      <c r="C40" s="22"/>
      <c r="D40" s="18"/>
      <c r="E40" s="34"/>
      <c r="F40" s="33"/>
      <c r="G40" s="42">
        <v>20325.5</v>
      </c>
      <c r="H40" s="42">
        <v>20325.5</v>
      </c>
    </row>
    <row r="41" spans="1:8" ht="39.75" customHeight="1" x14ac:dyDescent="0.3">
      <c r="A41" s="11" t="s">
        <v>33</v>
      </c>
      <c r="B41" s="25"/>
      <c r="C41" s="43"/>
      <c r="D41" s="18"/>
      <c r="E41" s="44"/>
      <c r="F41" s="33"/>
      <c r="G41" s="14">
        <v>13098</v>
      </c>
      <c r="H41" s="14">
        <v>13098</v>
      </c>
    </row>
    <row r="42" spans="1:8" ht="35.25" customHeight="1" x14ac:dyDescent="0.3">
      <c r="A42" s="11" t="s">
        <v>34</v>
      </c>
      <c r="B42" s="25"/>
      <c r="C42" s="43"/>
      <c r="D42" s="18"/>
      <c r="E42" s="44"/>
      <c r="F42" s="33"/>
      <c r="G42" s="14">
        <v>11546.3</v>
      </c>
      <c r="H42" s="14">
        <v>11546.3</v>
      </c>
    </row>
    <row r="43" spans="1:8" ht="42" customHeight="1" x14ac:dyDescent="0.3">
      <c r="A43" s="11" t="s">
        <v>23</v>
      </c>
      <c r="B43" s="25"/>
      <c r="C43" s="43"/>
      <c r="D43" s="18"/>
      <c r="E43" s="44"/>
      <c r="F43" s="33"/>
      <c r="G43" s="14">
        <v>4065.1</v>
      </c>
      <c r="H43" s="14">
        <v>4065.1</v>
      </c>
    </row>
    <row r="44" spans="1:8" ht="45" customHeight="1" x14ac:dyDescent="0.3">
      <c r="A44" s="11" t="s">
        <v>23</v>
      </c>
      <c r="B44" s="25"/>
      <c r="C44" s="43"/>
      <c r="D44" s="18"/>
      <c r="E44" s="44"/>
      <c r="F44" s="33"/>
      <c r="G44" s="14">
        <v>4065.1</v>
      </c>
      <c r="H44" s="14">
        <v>4065.1</v>
      </c>
    </row>
    <row r="45" spans="1:8" ht="38.25" customHeight="1" x14ac:dyDescent="0.3">
      <c r="A45" s="11" t="s">
        <v>23</v>
      </c>
      <c r="B45" s="25"/>
      <c r="C45" s="43"/>
      <c r="D45" s="18"/>
      <c r="E45" s="44"/>
      <c r="F45" s="33"/>
      <c r="G45" s="14">
        <v>3752.4</v>
      </c>
      <c r="H45" s="14">
        <v>3752.4</v>
      </c>
    </row>
    <row r="46" spans="1:8" ht="48" customHeight="1" x14ac:dyDescent="0.3">
      <c r="A46" s="45" t="s">
        <v>35</v>
      </c>
      <c r="B46" s="25"/>
      <c r="C46" s="43"/>
      <c r="D46" s="18"/>
      <c r="E46" s="44"/>
      <c r="F46" s="33">
        <v>71989.539999999994</v>
      </c>
      <c r="G46" s="14"/>
      <c r="H46" s="14">
        <v>71989.539999999994</v>
      </c>
    </row>
    <row r="47" spans="1:8" ht="56.25" customHeight="1" x14ac:dyDescent="0.3">
      <c r="A47" s="8" t="s">
        <v>36</v>
      </c>
      <c r="B47" s="25"/>
      <c r="C47" s="43"/>
      <c r="D47" s="18"/>
      <c r="E47" s="44"/>
      <c r="F47" s="33"/>
      <c r="G47" s="14">
        <v>6450</v>
      </c>
      <c r="H47" s="14">
        <v>6450</v>
      </c>
    </row>
    <row r="48" spans="1:8" ht="55.5" customHeight="1" x14ac:dyDescent="0.3">
      <c r="A48" s="8" t="s">
        <v>37</v>
      </c>
      <c r="B48" s="25"/>
      <c r="C48" s="43"/>
      <c r="D48" s="18"/>
      <c r="E48" s="44"/>
      <c r="F48" s="33"/>
      <c r="G48" s="14">
        <v>4350</v>
      </c>
      <c r="H48" s="14">
        <v>4350</v>
      </c>
    </row>
    <row r="49" spans="1:8" ht="58.5" customHeight="1" x14ac:dyDescent="0.3">
      <c r="A49" s="11" t="s">
        <v>38</v>
      </c>
      <c r="B49" s="25"/>
      <c r="C49" s="43"/>
      <c r="D49" s="18"/>
      <c r="E49" s="44"/>
      <c r="F49" s="33"/>
      <c r="G49" s="14">
        <v>6300</v>
      </c>
      <c r="H49" s="14">
        <v>6300</v>
      </c>
    </row>
    <row r="50" spans="1:8" ht="41.25" customHeight="1" x14ac:dyDescent="0.3">
      <c r="A50" s="11" t="s">
        <v>39</v>
      </c>
      <c r="B50" s="25"/>
      <c r="C50" s="43"/>
      <c r="D50" s="18"/>
      <c r="E50" s="44"/>
      <c r="F50" s="33"/>
      <c r="G50" s="14">
        <v>55460</v>
      </c>
      <c r="H50" s="14">
        <v>55460</v>
      </c>
    </row>
    <row r="51" spans="1:8" ht="41.25" customHeight="1" x14ac:dyDescent="0.3">
      <c r="A51" s="11" t="s">
        <v>40</v>
      </c>
      <c r="B51" s="25"/>
      <c r="C51" s="43"/>
      <c r="D51" s="18"/>
      <c r="E51" s="44"/>
      <c r="F51" s="33"/>
      <c r="G51" s="14">
        <v>22186.41</v>
      </c>
      <c r="H51" s="14">
        <v>22186.41</v>
      </c>
    </row>
    <row r="52" spans="1:8" ht="46.5" customHeight="1" x14ac:dyDescent="0.3">
      <c r="A52" s="11" t="s">
        <v>41</v>
      </c>
      <c r="B52" s="25"/>
      <c r="C52" s="43"/>
      <c r="D52" s="18"/>
      <c r="E52" s="44"/>
      <c r="F52" s="33"/>
      <c r="G52" s="14">
        <v>896800</v>
      </c>
      <c r="H52" s="14">
        <v>896800</v>
      </c>
    </row>
    <row r="53" spans="1:8" ht="49.5" customHeight="1" x14ac:dyDescent="0.3">
      <c r="A53" s="11" t="s">
        <v>42</v>
      </c>
      <c r="B53" s="25"/>
      <c r="C53" s="43"/>
      <c r="D53" s="18"/>
      <c r="E53" s="44"/>
      <c r="F53" s="33"/>
      <c r="G53" s="14">
        <v>20800</v>
      </c>
      <c r="H53" s="14">
        <v>20800</v>
      </c>
    </row>
    <row r="54" spans="1:8" ht="63.75" customHeight="1" x14ac:dyDescent="0.3">
      <c r="A54" s="11" t="s">
        <v>43</v>
      </c>
      <c r="B54" s="25"/>
      <c r="C54" s="43"/>
      <c r="D54" s="18"/>
      <c r="E54" s="44"/>
      <c r="F54" s="33"/>
      <c r="G54" s="14">
        <v>9381</v>
      </c>
      <c r="H54" s="14">
        <v>9381</v>
      </c>
    </row>
    <row r="55" spans="1:8" ht="43.5" customHeight="1" x14ac:dyDescent="0.3">
      <c r="A55" s="11" t="s">
        <v>44</v>
      </c>
      <c r="B55" s="25"/>
      <c r="C55" s="43"/>
      <c r="D55" s="18"/>
      <c r="E55" s="44"/>
      <c r="F55" s="33"/>
      <c r="G55" s="14">
        <v>268450</v>
      </c>
      <c r="H55" s="14">
        <v>268450</v>
      </c>
    </row>
    <row r="56" spans="1:8" ht="51" customHeight="1" x14ac:dyDescent="0.3">
      <c r="A56" s="11" t="s">
        <v>45</v>
      </c>
      <c r="B56" s="25"/>
      <c r="C56" s="43"/>
      <c r="D56" s="18"/>
      <c r="E56" s="44"/>
      <c r="F56" s="33"/>
      <c r="G56" s="14">
        <v>105720</v>
      </c>
      <c r="H56" s="14">
        <v>105720</v>
      </c>
    </row>
    <row r="57" spans="1:8" ht="51" customHeight="1" x14ac:dyDescent="0.3">
      <c r="A57" s="11" t="s">
        <v>46</v>
      </c>
      <c r="B57" s="25"/>
      <c r="C57" s="43"/>
      <c r="D57" s="18"/>
      <c r="E57" s="44"/>
      <c r="F57" s="33"/>
      <c r="G57" s="14">
        <v>140000</v>
      </c>
      <c r="H57" s="14">
        <v>140000</v>
      </c>
    </row>
    <row r="58" spans="1:8" ht="60" customHeight="1" x14ac:dyDescent="0.3">
      <c r="A58" s="45" t="s">
        <v>47</v>
      </c>
      <c r="B58" s="25"/>
      <c r="C58" s="43"/>
      <c r="D58" s="18"/>
      <c r="E58" s="44"/>
      <c r="F58" s="33"/>
      <c r="G58" s="14">
        <v>172822.8</v>
      </c>
      <c r="H58" s="14">
        <v>172822.8</v>
      </c>
    </row>
    <row r="59" spans="1:8" ht="42.75" customHeight="1" x14ac:dyDescent="0.3">
      <c r="A59" s="45" t="s">
        <v>48</v>
      </c>
      <c r="B59" s="25"/>
      <c r="C59" s="43"/>
      <c r="D59" s="18"/>
      <c r="E59" s="44"/>
      <c r="F59" s="33">
        <v>17990</v>
      </c>
      <c r="G59" s="14"/>
      <c r="H59" s="14">
        <v>17990</v>
      </c>
    </row>
    <row r="60" spans="1:8" ht="42.75" customHeight="1" x14ac:dyDescent="0.3">
      <c r="A60" s="45" t="s">
        <v>49</v>
      </c>
      <c r="B60" s="25"/>
      <c r="C60" s="43"/>
      <c r="D60" s="18"/>
      <c r="E60" s="44"/>
      <c r="F60" s="33">
        <v>35000</v>
      </c>
      <c r="G60" s="14"/>
      <c r="H60" s="14">
        <v>35000</v>
      </c>
    </row>
    <row r="61" spans="1:8" ht="41.25" customHeight="1" x14ac:dyDescent="0.3">
      <c r="A61" s="45" t="s">
        <v>49</v>
      </c>
      <c r="B61" s="25"/>
      <c r="C61" s="43"/>
      <c r="D61" s="18"/>
      <c r="E61" s="44"/>
      <c r="F61" s="33">
        <v>17990</v>
      </c>
      <c r="G61" s="14"/>
      <c r="H61" s="14">
        <v>17990</v>
      </c>
    </row>
    <row r="62" spans="1:8" ht="44.25" customHeight="1" x14ac:dyDescent="0.3">
      <c r="A62" s="45" t="s">
        <v>49</v>
      </c>
      <c r="B62" s="25"/>
      <c r="C62" s="43"/>
      <c r="D62" s="18"/>
      <c r="E62" s="44"/>
      <c r="F62" s="33">
        <v>17990</v>
      </c>
      <c r="G62" s="14"/>
      <c r="H62" s="14">
        <v>17990</v>
      </c>
    </row>
    <row r="63" spans="1:8" ht="48.75" customHeight="1" x14ac:dyDescent="0.3">
      <c r="A63" s="45" t="s">
        <v>50</v>
      </c>
      <c r="B63" s="25"/>
      <c r="C63" s="43"/>
      <c r="D63" s="18"/>
      <c r="E63" s="44"/>
      <c r="F63" s="33">
        <v>386620.7</v>
      </c>
      <c r="G63" s="14"/>
      <c r="H63" s="14">
        <v>386620.7</v>
      </c>
    </row>
    <row r="64" spans="1:8" ht="38.25" customHeight="1" x14ac:dyDescent="0.3">
      <c r="A64" s="11" t="s">
        <v>51</v>
      </c>
      <c r="B64" s="25"/>
      <c r="C64" s="43"/>
      <c r="D64" s="18"/>
      <c r="E64" s="44"/>
      <c r="F64" s="33"/>
      <c r="G64" s="14">
        <v>343010</v>
      </c>
      <c r="H64" s="14">
        <v>343010</v>
      </c>
    </row>
    <row r="65" spans="1:8" ht="43.5" customHeight="1" x14ac:dyDescent="0.25">
      <c r="A65" s="46" t="s">
        <v>52</v>
      </c>
      <c r="B65" s="46"/>
      <c r="C65" s="12"/>
      <c r="D65" s="46"/>
      <c r="E65" s="12"/>
      <c r="F65" s="46"/>
      <c r="G65" s="47">
        <v>33873.599999999999</v>
      </c>
      <c r="H65" s="15">
        <v>33873.599999999999</v>
      </c>
    </row>
    <row r="66" spans="1:8" ht="64.5" customHeight="1" x14ac:dyDescent="0.3">
      <c r="A66" s="11" t="s">
        <v>53</v>
      </c>
      <c r="B66" s="25"/>
      <c r="C66" s="43"/>
      <c r="D66" s="18"/>
      <c r="E66" s="44"/>
      <c r="F66" s="33"/>
      <c r="G66" s="14">
        <v>269040</v>
      </c>
      <c r="H66" s="14">
        <v>269040</v>
      </c>
    </row>
    <row r="67" spans="1:8" ht="18" x14ac:dyDescent="0.35">
      <c r="A67" s="48"/>
      <c r="B67" s="49"/>
      <c r="C67" s="50">
        <f>SUM(C8:C12)</f>
        <v>0</v>
      </c>
      <c r="D67" s="51">
        <f>SUM(D13:D23)</f>
        <v>0</v>
      </c>
      <c r="E67" s="50">
        <f>SUM(E24:E40)</f>
        <v>0</v>
      </c>
      <c r="F67" s="51">
        <f>SUM(F17:F66)</f>
        <v>690241.34000000008</v>
      </c>
      <c r="G67" s="50">
        <f>SUM(G8:G66)</f>
        <v>7092437.0199999996</v>
      </c>
      <c r="H67" s="50">
        <f>SUM(H8:H66)</f>
        <v>7782678.3599999994</v>
      </c>
    </row>
    <row r="68" spans="1:8" x14ac:dyDescent="0.25">
      <c r="A68" s="52"/>
      <c r="B68" s="52"/>
      <c r="C68" s="52"/>
      <c r="D68" s="52"/>
      <c r="E68" s="52"/>
      <c r="F68" s="52"/>
      <c r="G68" s="52"/>
      <c r="H68" s="52"/>
    </row>
    <row r="69" spans="1:8" x14ac:dyDescent="0.25">
      <c r="A69" s="52"/>
      <c r="B69" s="52"/>
      <c r="C69" s="52"/>
      <c r="D69" s="52"/>
      <c r="E69" s="52"/>
      <c r="F69" s="52"/>
      <c r="G69" s="52"/>
      <c r="H69" s="52"/>
    </row>
    <row r="70" spans="1:8" x14ac:dyDescent="0.25">
      <c r="A70" s="52" t="s">
        <v>55</v>
      </c>
      <c r="B70" s="52"/>
      <c r="C70" s="52"/>
      <c r="D70" s="52"/>
      <c r="E70" s="52"/>
      <c r="F70" s="52"/>
      <c r="G70" s="52"/>
      <c r="H70" s="52"/>
    </row>
    <row r="71" spans="1:8" x14ac:dyDescent="0.25">
      <c r="A71" s="52"/>
      <c r="B71" s="52"/>
      <c r="C71" s="52"/>
      <c r="D71" s="52"/>
      <c r="E71" s="52" t="s">
        <v>54</v>
      </c>
      <c r="F71" s="52"/>
      <c r="G71" s="52"/>
      <c r="H71" s="52"/>
    </row>
    <row r="72" spans="1:8" x14ac:dyDescent="0.25">
      <c r="A72" s="52"/>
      <c r="B72" s="52"/>
      <c r="C72" s="52"/>
      <c r="D72" s="52"/>
      <c r="E72" s="52"/>
      <c r="F72" s="52"/>
      <c r="G72" s="52"/>
      <c r="H72" s="52"/>
    </row>
    <row r="73" spans="1:8" ht="51.75" customHeight="1" x14ac:dyDescent="0.25">
      <c r="A73" s="53"/>
      <c r="B73" s="52"/>
      <c r="C73" s="52"/>
      <c r="E73" s="52"/>
      <c r="F73" s="52"/>
      <c r="G73" s="52"/>
      <c r="H73" s="52"/>
    </row>
    <row r="74" spans="1:8" x14ac:dyDescent="0.25">
      <c r="A74" s="54"/>
      <c r="B74" s="54"/>
      <c r="C74" s="54"/>
      <c r="D74" s="54"/>
      <c r="E74" s="54"/>
      <c r="F74" s="54"/>
      <c r="G74" s="54"/>
      <c r="H74" s="52"/>
    </row>
    <row r="75" spans="1:8" x14ac:dyDescent="0.25">
      <c r="A75" s="54"/>
      <c r="B75" s="54"/>
      <c r="C75" s="54"/>
      <c r="D75" s="54"/>
      <c r="E75" s="54"/>
      <c r="F75" s="54"/>
      <c r="G75" s="54"/>
      <c r="H75" s="52"/>
    </row>
    <row r="76" spans="1:8" x14ac:dyDescent="0.25">
      <c r="A76" s="55"/>
      <c r="B76" s="60"/>
      <c r="C76" s="60"/>
      <c r="D76" s="60"/>
      <c r="E76" s="60"/>
      <c r="F76" s="56"/>
      <c r="G76" s="56"/>
      <c r="H76" s="52"/>
    </row>
    <row r="77" spans="1:8" x14ac:dyDescent="0.25">
      <c r="A77" s="57"/>
      <c r="B77" s="61"/>
      <c r="C77" s="61"/>
      <c r="D77" s="61"/>
      <c r="E77" s="61"/>
      <c r="F77" s="53"/>
      <c r="G77" s="53"/>
      <c r="H77" s="52"/>
    </row>
    <row r="78" spans="1:8" x14ac:dyDescent="0.25">
      <c r="A78" s="52"/>
      <c r="B78" s="52"/>
      <c r="C78" s="52"/>
      <c r="D78" s="52"/>
      <c r="E78" s="52"/>
      <c r="F78" s="52"/>
      <c r="G78" s="52"/>
      <c r="H78" s="52"/>
    </row>
  </sheetData>
  <mergeCells count="2">
    <mergeCell ref="B76:E76"/>
    <mergeCell ref="B77:E77"/>
  </mergeCells>
  <pageMargins left="0.7" right="0.7" top="0.75" bottom="0.75" header="0.3" footer="0.3"/>
  <pageSetup scale="6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9BC32-C367-4160-A12D-45C0B963776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cp:lastPrinted>2025-06-17T15:39:24Z</cp:lastPrinted>
  <dcterms:created xsi:type="dcterms:W3CDTF">2025-06-16T14:28:17Z</dcterms:created>
  <dcterms:modified xsi:type="dcterms:W3CDTF">2025-06-17T19:19:08Z</dcterms:modified>
</cp:coreProperties>
</file>