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OIA-2025\"/>
    </mc:Choice>
  </mc:AlternateContent>
  <xr:revisionPtr revIDLastSave="0" documentId="13_ncr:1_{E2267BE1-CBC7-476D-A18D-853BFD76E80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CUENTAS PAGADAS FEBRERO 2025" sheetId="1" r:id="rId1"/>
  </sheets>
  <definedNames>
    <definedName name="_xlnm.Print_Area" localSheetId="0">'CUENTAS PAGADAS FEBRERO 2025'!$A$1:$K$79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1" i="1" l="1"/>
  <c r="F71" i="1"/>
  <c r="J70" i="1"/>
</calcChain>
</file>

<file path=xl/sharedStrings.xml><?xml version="1.0" encoding="utf-8"?>
<sst xmlns="http://schemas.openxmlformats.org/spreadsheetml/2006/main" count="209" uniqueCount="72">
  <si>
    <t xml:space="preserve"> </t>
  </si>
  <si>
    <t>NO. DE FACTURA O COMPROBANTE</t>
  </si>
  <si>
    <t>FECHA DE FACTURA</t>
  </si>
  <si>
    <t xml:space="preserve">SUPLIDOR </t>
  </si>
  <si>
    <t xml:space="preserve">CONCEPTO </t>
  </si>
  <si>
    <t xml:space="preserve">MONTO FACTURADO </t>
  </si>
  <si>
    <t xml:space="preserve">MONTO PAGADO </t>
  </si>
  <si>
    <t>FECHA DE FIN DE FACTURA.</t>
  </si>
  <si>
    <t>MONTO PENDIENTE</t>
  </si>
  <si>
    <t xml:space="preserve">ESTADO </t>
  </si>
  <si>
    <t>N/A</t>
  </si>
  <si>
    <t xml:space="preserve">COMPLETO </t>
  </si>
  <si>
    <t>Total general</t>
  </si>
  <si>
    <t>TOTAL FACTURAS FEBRERO 2024</t>
  </si>
  <si>
    <t>Licda. Estervina Calderon</t>
  </si>
  <si>
    <t>Encargada de Contabilidad</t>
  </si>
  <si>
    <t>E450000000322</t>
  </si>
  <si>
    <t>B1500000152</t>
  </si>
  <si>
    <t>B1500000319</t>
  </si>
  <si>
    <t>B1500000005</t>
  </si>
  <si>
    <t>B1500000291</t>
  </si>
  <si>
    <t>B1500000002</t>
  </si>
  <si>
    <t>B1500000791</t>
  </si>
  <si>
    <t>B1500000784,B1500000785, Y B1500000787</t>
  </si>
  <si>
    <t>B1500010833</t>
  </si>
  <si>
    <t>B1500000102</t>
  </si>
  <si>
    <t>B1500000101,B1500000102</t>
  </si>
  <si>
    <t>B1500001570</t>
  </si>
  <si>
    <t>B1500000223</t>
  </si>
  <si>
    <t>B1500010843</t>
  </si>
  <si>
    <t>B1500000200</t>
  </si>
  <si>
    <t>B1500000113</t>
  </si>
  <si>
    <t>B1500010980</t>
  </si>
  <si>
    <t xml:space="preserve">BONANZA DOMINICANA </t>
  </si>
  <si>
    <t>TELELITE NETWORKS, SRL</t>
  </si>
  <si>
    <t>NEGOCIOS  DOMACI. ND S. R. L.</t>
  </si>
  <si>
    <t>DEILIS DE OLEO MONTERO</t>
  </si>
  <si>
    <t>AUTO REPUESTOS PADILLA SRL</t>
  </si>
  <si>
    <t>JOSE LUIS RODRIGUEZ VALDEZ</t>
  </si>
  <si>
    <t>VIOLA REYES COMERCIAL SRL</t>
  </si>
  <si>
    <t>EMPRESAS MILTIN SRL</t>
  </si>
  <si>
    <t>ICM TECH SRL</t>
  </si>
  <si>
    <t>ISIDRO SOSA RAMON</t>
  </si>
  <si>
    <t>SERVIAMED DOMINICANA, S.R.L</t>
  </si>
  <si>
    <t>PINMAPLUS, SRL</t>
  </si>
  <si>
    <t>FESA S.R.L.</t>
  </si>
  <si>
    <t>MULTIGADGETS SRL</t>
  </si>
  <si>
    <t>PAGO FACTURA NO. E450000000322, ADQUISICION DE SENSOR DEL SONAR USO CAMIONETA L200 PLACA 588748 DEL AREA DE TRANSPORTACION DEL SRS EL VALLE, VER ANEXO.</t>
  </si>
  <si>
    <t>PAGO FACTURA NO. B1500000152, PAGO DE INTERNET CORRESPONDIENTE AL MES DE DICIEMBRE 2024 PARA LA GERENCIA DE AREA III ELIAS PIÑA  DEL SERVICIO REGIONAL DE SALUD  EL VALLE VER ANEXO.</t>
  </si>
  <si>
    <t>PAGO FACTURA NO. B1500000319, ADQUISICION DE CD COMPACTO DE LECTURA Y ESTRUCTUA PARA LOS CENTROS CON RAYOS X BAJO LAS DEPENDENCIA DEPENDENCIAS DE ESTA REGIONAL DE SALUD EL VALLE.</t>
  </si>
  <si>
    <t>PAGO FACTURA NO. B1500000005, SERVICIO REALIZADO POR TRABAJO CONCERNIENTE A REALCIONES LABORALES, LLEVAR EL PROGRAMA RECLASOT CORRESPONDIENTE  AL MES DE ENERO 2025. VER ANEXO.</t>
  </si>
  <si>
    <t>PAGO FACTURA NO. B1500000291, ADQUISICION DE REPUESTOS, PARA MOTOCICLETAS Y CAMIONETA DE LA REGIONAL DE SALUD EL VALLE, VER ANEXO.</t>
  </si>
  <si>
    <t>PAGO FACTURA B1500000002, SERVICIO DE MANO DE OBRA LIMPIEZA  Y DESMONTE DE PALIZADA, DEMOLICION DE CERAMICA, BOTE DE ESCOMBROS, CONSTRUCCION DE VERJA, Y OTROS MANTENIMIENTO Y PERACION EN ESTABLECIMIENTO DE SRSEV</t>
  </si>
  <si>
    <t>PAGO FACTURANO B1500000791, ADQUISICION DE MATERIALES FERRETEROS USO EN CENTRO DE DIAGNOSTICO LAS MATAS DE FARFAN Y SAN JUAN DE LA MAGUANA.</t>
  </si>
  <si>
    <t>PAGO FACTURAS NO B1500000784,B1500000785,Y B1500000787, ADQUISICION DE MATERIALES FERRETEROS, USO EN CENTRO D DIAGNOSTICO LAS MATAS DE FARFAN Y SAN JUAN DE LA MAGUANA ADQUISICION HERRAMIENTAS Y MAT. FERRETEROS Y DEMAS VER ANEXO.</t>
  </si>
  <si>
    <t>PAGO FACTURA NO. B1500010833, COMPRA DE COMBUSTIBLE PARA USO EN LOS VEHICULOS DE LA OFICINA REGIONAL Y GAS PARA USO EN LA UDUNADES DE LA GERENCIA DE AREA SAN JUAN DURANTE EL MES DE DICIEMBRE 2024</t>
  </si>
  <si>
    <t>PAGO DE FACTURA  NO. B1500000102, DOS SISTEMAS DE CAMARA DE SEGURIDAD HD FULL COLOR, AUDIO C/U INSTALADO EN LOS CENTROS DE DIAGNOSTICO AZUA DE COMPOSTELA 16 CAMARAS Y 16 EN LA MATAS DE FARFAN DEL SERVICIO REGIONAL DE SALUD EL VALLE.</t>
  </si>
  <si>
    <t>PAGO FACTURAS NO. B1500000101, B1500000102, PAGO ALQUILER ALMACEN DE SUMINISTRO CORRESPONDIENTE A LOS MESES AGOSTO 2024 HASTA ENERO 2025, VER ANEXO.</t>
  </si>
  <si>
    <t>PAGO FACTURA NO. B150001570, ADQUISICION DE EQUIPO MEDICO (MESA DE MAYO) PARA USO EN LAS DEPENDENCIAS DE LA REGIONAL DE SALUD EL VALLE.</t>
  </si>
  <si>
    <t>PAGO FACTURA NO. B1500000223, SERVICIO DE MANTENIMIENTO DE ACERAS CORRESPDIENTE A CPN DE LA REGIONAL DE SALUD EL VALLE.</t>
  </si>
  <si>
    <t>PAGO FACTURA NO. B1500010843, COMPRA DE COMBUSTIBLE PARA USO EN LOS VEHICULOS DE LA GERENCIA DE AREA I AZUA Y GAS USO EN LAS UNIDADES DE LA GERENCIA  DURANTE EL MES DE DICIEMBRE 2024</t>
  </si>
  <si>
    <t>PAGO FACTURA NO. B1500000200, ADQUISICION DE 30 NEBULIZADORES, USO EN LAS UNIDADES DE ATENCION PRIMARIA Y CENTROS DE DIAGNOSTICOS DE LA REGIONAL DE SALUD EL VALLE.</t>
  </si>
  <si>
    <t>PAGO FACTURA NO. B1500000113,ADQUISICION DE LENTE PARA CAMARA PARA USO EN LA REGIONAL DE SALUD EL VALLE.</t>
  </si>
  <si>
    <t>PAGO FACTURA NO. B1500010980,COMPRA DE COMBUSTIBLE PARA USO EN PLANTA ELECTRICA DEL CENTRO DE DIAGNOSTICO LAS MATAS DE FARFAN.</t>
  </si>
  <si>
    <t>05/2/2025</t>
  </si>
  <si>
    <t>07/2/2025</t>
  </si>
  <si>
    <t>10/2/2025</t>
  </si>
  <si>
    <t>12/2/2025</t>
  </si>
  <si>
    <t>13/2/2025</t>
  </si>
  <si>
    <t>14/2/2025</t>
  </si>
  <si>
    <t>28/2/2025</t>
  </si>
  <si>
    <t>RELACION DE FACTURAS PAGADAS AL 28 DE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</si>
</sst>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5" formatCode="_-* #,##0.00_-;\-* #,##0.00_-;_-* &quot;-&quot;??_-;_-@_-"/>
    <numFmt numFmtId="166" formatCode="_-* #,##0.00\ _P_t_s_-;\-* #,##0.00\ _P_t_s_-;_-* &quot;-&quot;??\ _P_t_s_-;_-@_-"/>
    <numFmt numFmtId="167" formatCode="dd/mm/yyyy"/>
    <numFmt numFmtId="168" formatCode="dd/mm/yyyy;@"/>
    <numFmt numFmtId="169" formatCode="dd\.mm\.yyyy;@"/>
  </numFmts>
  <fonts count="15">
    <font>
      <sz val="11"/>
      <color theme="1"/>
      <name val="Aptos Narrow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b/>
      <sz val="10"/>
      <name val="Times New Roman"/>
      <charset val="134"/>
    </font>
    <font>
      <sz val="12"/>
      <name val="Arial"/>
      <charset val="134"/>
    </font>
    <font>
      <sz val="12"/>
      <name val="Arial"/>
      <charset val="134"/>
    </font>
    <font>
      <sz val="12"/>
      <color theme="1"/>
      <name val="Arial"/>
      <charset val="134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Arial"/>
      <charset val="134"/>
    </font>
    <font>
      <sz val="11"/>
      <color theme="1"/>
      <name val="Aptos Narrow"/>
      <charset val="134"/>
      <scheme val="minor"/>
    </font>
    <font>
      <sz val="11"/>
      <color indexed="8"/>
      <name val="Calibri"/>
      <charset val="134"/>
    </font>
    <font>
      <sz val="10"/>
      <name val="Arial"/>
      <charset val="134"/>
    </font>
    <font>
      <sz val="12"/>
      <name val="Arial"/>
      <family val="2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450666829432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8">
    <xf numFmtId="0" fontId="0" fillId="0" borderId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165" fontId="10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12" fillId="0" borderId="0"/>
    <xf numFmtId="0" fontId="12" fillId="0" borderId="0"/>
    <xf numFmtId="0" fontId="10" fillId="0" borderId="0"/>
  </cellStyleXfs>
  <cellXfs count="74">
    <xf numFmtId="0" fontId="0" fillId="0" borderId="0" xfId="0"/>
    <xf numFmtId="0" fontId="1" fillId="0" borderId="0" xfId="0" applyFont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2" fillId="2" borderId="0" xfId="0" applyFont="1" applyFill="1"/>
    <xf numFmtId="0" fontId="1" fillId="0" borderId="0" xfId="0" applyFont="1"/>
    <xf numFmtId="0" fontId="2" fillId="0" borderId="0" xfId="0" applyFont="1" applyAlignment="1">
      <alignment horizontal="center"/>
    </xf>
    <xf numFmtId="167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43" fontId="2" fillId="0" borderId="0" xfId="1" applyFont="1" applyFill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43" fontId="1" fillId="2" borderId="0" xfId="1" applyFont="1" applyFill="1" applyAlignment="1">
      <alignment horizontal="center" wrapText="1"/>
    </xf>
    <xf numFmtId="43" fontId="1" fillId="0" borderId="0" xfId="1" applyFont="1" applyFill="1" applyAlignment="1">
      <alignment horizontal="center"/>
    </xf>
    <xf numFmtId="43" fontId="1" fillId="0" borderId="0" xfId="1" applyFont="1" applyFill="1" applyAlignment="1">
      <alignment horizontal="center" wrapText="1"/>
    </xf>
    <xf numFmtId="14" fontId="2" fillId="3" borderId="1" xfId="0" applyNumberFormat="1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68" fontId="3" fillId="3" borderId="1" xfId="0" applyNumberFormat="1" applyFont="1" applyFill="1" applyBorder="1" applyAlignment="1">
      <alignment horizontal="center" wrapText="1"/>
    </xf>
    <xf numFmtId="43" fontId="3" fillId="3" borderId="1" xfId="1" applyFont="1" applyFill="1" applyBorder="1" applyAlignment="1">
      <alignment horizontal="center" wrapText="1"/>
    </xf>
    <xf numFmtId="169" fontId="3" fillId="3" borderId="1" xfId="3" applyNumberFormat="1" applyFont="1" applyFill="1" applyBorder="1" applyAlignment="1">
      <alignment horizontal="center" wrapText="1"/>
    </xf>
    <xf numFmtId="1" fontId="2" fillId="2" borderId="1" xfId="0" applyNumberFormat="1" applyFont="1" applyFill="1" applyBorder="1" applyAlignment="1">
      <alignment horizontal="center" wrapText="1"/>
    </xf>
    <xf numFmtId="0" fontId="4" fillId="0" borderId="1" xfId="0" applyFont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horizontal="left" wrapText="1"/>
    </xf>
    <xf numFmtId="0" fontId="4" fillId="0" borderId="1" xfId="6" applyFont="1" applyBorder="1" applyAlignment="1" applyProtection="1">
      <alignment horizontal="left" vertical="center" wrapText="1"/>
      <protection locked="0"/>
    </xf>
    <xf numFmtId="4" fontId="4" fillId="0" borderId="1" xfId="2" applyNumberFormat="1" applyFont="1" applyFill="1" applyBorder="1" applyAlignment="1" applyProtection="1">
      <alignment horizontal="right" vertical="center" wrapText="1"/>
      <protection locked="0"/>
    </xf>
    <xf numFmtId="4" fontId="4" fillId="0" borderId="1" xfId="4" applyNumberFormat="1" applyFont="1" applyFill="1" applyBorder="1" applyAlignment="1">
      <alignment horizontal="right" vertical="center"/>
    </xf>
    <xf numFmtId="14" fontId="5" fillId="0" borderId="1" xfId="6" applyNumberFormat="1" applyFont="1" applyBorder="1" applyAlignment="1" applyProtection="1">
      <alignment horizontal="center" vertical="center" wrapText="1"/>
      <protection locked="0"/>
    </xf>
    <xf numFmtId="14" fontId="6" fillId="2" borderId="1" xfId="0" applyNumberFormat="1" applyFont="1" applyFill="1" applyBorder="1" applyAlignment="1">
      <alignment horizontal="left" wrapText="1"/>
    </xf>
    <xf numFmtId="166" fontId="4" fillId="0" borderId="1" xfId="4" applyFont="1" applyFill="1" applyBorder="1" applyAlignment="1" applyProtection="1">
      <alignment horizontal="left" vertical="center" wrapText="1"/>
      <protection locked="0"/>
    </xf>
    <xf numFmtId="168" fontId="5" fillId="2" borderId="1" xfId="0" applyNumberFormat="1" applyFont="1" applyFill="1" applyBorder="1" applyAlignment="1">
      <alignment horizontal="left" wrapText="1"/>
    </xf>
    <xf numFmtId="14" fontId="5" fillId="2" borderId="1" xfId="6" applyNumberFormat="1" applyFont="1" applyFill="1" applyBorder="1" applyAlignment="1" applyProtection="1">
      <alignment horizontal="left" wrapText="1"/>
      <protection locked="0"/>
    </xf>
    <xf numFmtId="4" fontId="3" fillId="3" borderId="1" xfId="3" applyNumberFormat="1" applyFont="1" applyFill="1" applyBorder="1" applyAlignment="1">
      <alignment horizontal="center" wrapText="1"/>
    </xf>
    <xf numFmtId="169" fontId="5" fillId="2" borderId="1" xfId="3" applyNumberFormat="1" applyFont="1" applyFill="1" applyBorder="1" applyAlignment="1">
      <alignment horizontal="left" wrapText="1"/>
    </xf>
    <xf numFmtId="4" fontId="5" fillId="2" borderId="1" xfId="3" applyNumberFormat="1" applyFont="1" applyFill="1" applyBorder="1" applyAlignment="1">
      <alignment horizontal="left" wrapText="1"/>
    </xf>
    <xf numFmtId="14" fontId="6" fillId="2" borderId="1" xfId="0" applyNumberFormat="1" applyFont="1" applyFill="1" applyBorder="1" applyAlignment="1">
      <alignment horizontal="left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5" fillId="0" borderId="1" xfId="6" applyFont="1" applyBorder="1" applyAlignment="1" applyProtection="1">
      <alignment horizontal="left" vertical="center" wrapText="1"/>
      <protection locked="0"/>
    </xf>
    <xf numFmtId="166" fontId="5" fillId="0" borderId="1" xfId="4" applyFont="1" applyFill="1" applyBorder="1" applyAlignment="1" applyProtection="1">
      <alignment horizontal="left" vertical="center" wrapText="1"/>
      <protection locked="0"/>
    </xf>
    <xf numFmtId="4" fontId="5" fillId="0" borderId="1" xfId="2" applyNumberFormat="1" applyFont="1" applyFill="1" applyBorder="1" applyAlignment="1" applyProtection="1">
      <alignment horizontal="right" vertical="center" wrapText="1"/>
      <protection locked="0"/>
    </xf>
    <xf numFmtId="4" fontId="5" fillId="0" borderId="1" xfId="4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center"/>
    </xf>
    <xf numFmtId="167" fontId="7" fillId="0" borderId="0" xfId="0" applyNumberFormat="1" applyFont="1" applyAlignment="1">
      <alignment horizontal="center"/>
    </xf>
    <xf numFmtId="0" fontId="8" fillId="0" borderId="0" xfId="0" applyFont="1" applyAlignment="1">
      <alignment horizontal="left" vertical="center"/>
    </xf>
    <xf numFmtId="0" fontId="7" fillId="0" borderId="3" xfId="0" applyFont="1" applyBorder="1" applyAlignment="1">
      <alignment horizontal="left" wrapText="1"/>
    </xf>
    <xf numFmtId="43" fontId="7" fillId="0" borderId="3" xfId="1" applyFont="1" applyFill="1" applyBorder="1" applyAlignment="1">
      <alignment horizontal="center"/>
    </xf>
    <xf numFmtId="14" fontId="7" fillId="0" borderId="3" xfId="0" applyNumberFormat="1" applyFont="1" applyBorder="1"/>
    <xf numFmtId="0" fontId="8" fillId="0" borderId="0" xfId="0" applyFont="1" applyAlignment="1">
      <alignment horizontal="center"/>
    </xf>
    <xf numFmtId="167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wrapText="1"/>
    </xf>
    <xf numFmtId="43" fontId="8" fillId="0" borderId="4" xfId="1" applyFont="1" applyFill="1" applyBorder="1"/>
    <xf numFmtId="14" fontId="7" fillId="0" borderId="4" xfId="0" applyNumberFormat="1" applyFont="1" applyBorder="1"/>
    <xf numFmtId="167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43" fontId="1" fillId="0" borderId="0" xfId="1" applyFont="1" applyFill="1" applyBorder="1"/>
    <xf numFmtId="14" fontId="2" fillId="0" borderId="0" xfId="0" applyNumberFormat="1" applyFont="1"/>
    <xf numFmtId="43" fontId="2" fillId="0" borderId="0" xfId="1" applyFont="1" applyFill="1" applyBorder="1" applyAlignment="1">
      <alignment horizontal="center"/>
    </xf>
    <xf numFmtId="0" fontId="9" fillId="0" borderId="3" xfId="0" applyFont="1" applyBorder="1" applyAlignment="1">
      <alignment horizontal="center" wrapText="1"/>
    </xf>
    <xf numFmtId="0" fontId="9" fillId="0" borderId="0" xfId="0" applyFont="1" applyAlignment="1">
      <alignment horizontal="center" wrapText="1"/>
    </xf>
    <xf numFmtId="43" fontId="7" fillId="0" borderId="3" xfId="0" applyNumberFormat="1" applyFont="1" applyBorder="1"/>
    <xf numFmtId="43" fontId="7" fillId="0" borderId="4" xfId="0" applyNumberFormat="1" applyFont="1" applyBorder="1"/>
    <xf numFmtId="43" fontId="2" fillId="0" borderId="0" xfId="0" applyNumberFormat="1" applyFont="1"/>
    <xf numFmtId="43" fontId="1" fillId="0" borderId="0" xfId="0" applyNumberFormat="1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3" fillId="0" borderId="1" xfId="0" applyFont="1" applyBorder="1" applyAlignment="1" applyProtection="1">
      <alignment vertical="center" wrapText="1"/>
      <protection locked="0"/>
    </xf>
    <xf numFmtId="0" fontId="13" fillId="0" borderId="1" xfId="6" applyFont="1" applyBorder="1" applyAlignment="1" applyProtection="1">
      <alignment horizontal="left" vertical="center" wrapText="1"/>
      <protection locked="0"/>
    </xf>
    <xf numFmtId="166" fontId="13" fillId="0" borderId="1" xfId="4" applyFont="1" applyFill="1" applyBorder="1" applyAlignment="1" applyProtection="1">
      <alignment horizontal="left" vertical="center" wrapText="1"/>
      <protection locked="0"/>
    </xf>
    <xf numFmtId="4" fontId="13" fillId="0" borderId="1" xfId="2" applyNumberFormat="1" applyFont="1" applyFill="1" applyBorder="1" applyAlignment="1" applyProtection="1">
      <alignment horizontal="right" vertical="center" wrapText="1"/>
      <protection locked="0"/>
    </xf>
    <xf numFmtId="4" fontId="13" fillId="0" borderId="2" xfId="4" applyNumberFormat="1" applyFont="1" applyFill="1" applyBorder="1" applyAlignment="1">
      <alignment horizontal="right" vertical="center"/>
    </xf>
    <xf numFmtId="14" fontId="13" fillId="0" borderId="1" xfId="6" applyNumberFormat="1" applyFont="1" applyBorder="1" applyAlignment="1" applyProtection="1">
      <alignment horizontal="center" vertical="center" wrapText="1"/>
      <protection locked="0"/>
    </xf>
    <xf numFmtId="49" fontId="14" fillId="0" borderId="1" xfId="7" applyNumberFormat="1" applyFont="1" applyBorder="1" applyAlignment="1" applyProtection="1">
      <alignment horizontal="center" vertical="center" wrapText="1"/>
      <protection locked="0"/>
    </xf>
  </cellXfs>
  <cellStyles count="8">
    <cellStyle name="Comma 2" xfId="2" xr:uid="{00000000-0005-0000-0000-000031000000}"/>
    <cellStyle name="Millares" xfId="1" builtinId="3"/>
    <cellStyle name="Millares 2" xfId="3" xr:uid="{00000000-0005-0000-0000-000032000000}"/>
    <cellStyle name="Millares 4" xfId="4" xr:uid="{00000000-0005-0000-0000-000033000000}"/>
    <cellStyle name="Normal" xfId="0" builtinId="0"/>
    <cellStyle name="Normal 2" xfId="7" xr:uid="{00000000-0005-0000-0000-000037000000}"/>
    <cellStyle name="Normal 2 2 2" xfId="5" xr:uid="{00000000-0005-0000-0000-000034000000}"/>
    <cellStyle name="Normal 3" xfId="6" xr:uid="{00000000-0005-0000-0000-000035000000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114301</xdr:colOff>
      <xdr:row>0</xdr:row>
      <xdr:rowOff>0</xdr:rowOff>
    </xdr:from>
    <xdr:to>
      <xdr:col>1</xdr:col>
      <xdr:colOff>1504950</xdr:colOff>
      <xdr:row>3</xdr:row>
      <xdr:rowOff>66675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0"/>
          <a:ext cx="2119630" cy="552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79"/>
  <sheetViews>
    <sheetView tabSelected="1" view="pageBreakPreview" topLeftCell="A9" zoomScaleNormal="100" workbookViewId="0">
      <selection activeCell="C13" sqref="C13"/>
    </sheetView>
  </sheetViews>
  <sheetFormatPr baseColWidth="10" defaultColWidth="11.375" defaultRowHeight="12.75" outlineLevelRow="2"/>
  <cols>
    <col min="1" max="1" width="9.625" style="5" customWidth="1"/>
    <col min="2" max="2" width="25" style="5" customWidth="1"/>
    <col min="3" max="3" width="19" style="6" customWidth="1"/>
    <col min="4" max="4" width="52" style="7" customWidth="1"/>
    <col min="5" max="5" width="38.25" style="8" customWidth="1"/>
    <col min="6" max="7" width="16.875" style="9" customWidth="1"/>
    <col min="8" max="9" width="15.625" style="10" customWidth="1"/>
    <col min="10" max="10" width="14.625" style="10" customWidth="1"/>
    <col min="11" max="11" width="11.625" style="10" customWidth="1"/>
    <col min="12" max="12" width="18.625" style="10" customWidth="1"/>
    <col min="13" max="13" width="16.875" style="10" customWidth="1"/>
    <col min="14" max="14" width="18.625" style="10" customWidth="1"/>
    <col min="15" max="16384" width="11.375" style="10"/>
  </cols>
  <sheetData>
    <row r="2" spans="1:10" s="1" customFormat="1">
      <c r="B2" s="11"/>
      <c r="C2" s="12"/>
      <c r="D2" s="13"/>
      <c r="E2" s="2"/>
      <c r="F2" s="14"/>
      <c r="G2" s="14"/>
    </row>
    <row r="3" spans="1:10" s="1" customFormat="1">
      <c r="B3" s="11"/>
      <c r="C3" s="12"/>
      <c r="D3" s="13"/>
      <c r="E3" s="2"/>
      <c r="F3" s="14"/>
      <c r="G3" s="14"/>
    </row>
    <row r="4" spans="1:10" s="1" customFormat="1" ht="16.5" customHeight="1">
      <c r="B4" s="65" t="s">
        <v>71</v>
      </c>
      <c r="C4" s="65"/>
      <c r="D4" s="65"/>
      <c r="E4" s="66"/>
      <c r="F4" s="15"/>
      <c r="G4" s="15"/>
    </row>
    <row r="5" spans="1:10" s="1" customFormat="1" ht="25.5">
      <c r="A5" s="16" t="s">
        <v>0</v>
      </c>
      <c r="B5" s="17" t="s">
        <v>1</v>
      </c>
      <c r="C5" s="18" t="s">
        <v>2</v>
      </c>
      <c r="D5" s="19" t="s">
        <v>3</v>
      </c>
      <c r="E5" s="17" t="s">
        <v>4</v>
      </c>
      <c r="F5" s="19" t="s">
        <v>5</v>
      </c>
      <c r="G5" s="19" t="s">
        <v>6</v>
      </c>
      <c r="H5" s="20" t="s">
        <v>7</v>
      </c>
      <c r="I5" s="20" t="s">
        <v>8</v>
      </c>
      <c r="J5" s="32" t="s">
        <v>9</v>
      </c>
    </row>
    <row r="6" spans="1:10" s="1" customFormat="1" ht="90">
      <c r="A6" s="21">
        <v>1</v>
      </c>
      <c r="B6" s="67" t="s">
        <v>16</v>
      </c>
      <c r="C6" s="23"/>
      <c r="D6" s="68" t="s">
        <v>33</v>
      </c>
      <c r="E6" s="69" t="s">
        <v>47</v>
      </c>
      <c r="F6" s="70">
        <v>16893.599999999999</v>
      </c>
      <c r="G6" s="71">
        <v>16893.599999999999</v>
      </c>
      <c r="H6" s="72" t="s">
        <v>64</v>
      </c>
      <c r="I6" s="33" t="s">
        <v>10</v>
      </c>
      <c r="J6" s="34" t="s">
        <v>11</v>
      </c>
    </row>
    <row r="7" spans="1:10" s="1" customFormat="1" ht="105">
      <c r="A7" s="21">
        <v>2</v>
      </c>
      <c r="B7" s="67" t="s">
        <v>17</v>
      </c>
      <c r="C7" s="28"/>
      <c r="D7" s="68" t="s">
        <v>34</v>
      </c>
      <c r="E7" s="69" t="s">
        <v>48</v>
      </c>
      <c r="F7" s="70">
        <v>12331</v>
      </c>
      <c r="G7" s="71">
        <v>11808.5</v>
      </c>
      <c r="H7" s="72" t="s">
        <v>65</v>
      </c>
      <c r="I7" s="33" t="s">
        <v>10</v>
      </c>
      <c r="J7" s="34" t="s">
        <v>11</v>
      </c>
    </row>
    <row r="8" spans="1:10" s="1" customFormat="1" ht="105">
      <c r="A8" s="21">
        <v>3</v>
      </c>
      <c r="B8" s="67" t="s">
        <v>18</v>
      </c>
      <c r="C8" s="28"/>
      <c r="D8" s="68" t="s">
        <v>35</v>
      </c>
      <c r="E8" s="69" t="s">
        <v>49</v>
      </c>
      <c r="F8" s="70">
        <v>173460</v>
      </c>
      <c r="G8" s="71">
        <v>166110</v>
      </c>
      <c r="H8" s="72" t="s">
        <v>65</v>
      </c>
      <c r="I8" s="33" t="s">
        <v>10</v>
      </c>
      <c r="J8" s="34" t="s">
        <v>11</v>
      </c>
    </row>
    <row r="9" spans="1:10" s="1" customFormat="1" ht="90">
      <c r="A9" s="21">
        <v>4</v>
      </c>
      <c r="B9" s="67" t="s">
        <v>19</v>
      </c>
      <c r="C9" s="28"/>
      <c r="D9" s="68" t="s">
        <v>36</v>
      </c>
      <c r="E9" s="69" t="s">
        <v>50</v>
      </c>
      <c r="F9" s="70">
        <v>25000</v>
      </c>
      <c r="G9" s="71">
        <v>22881.360000000001</v>
      </c>
      <c r="H9" s="72" t="s">
        <v>65</v>
      </c>
      <c r="I9" s="33" t="s">
        <v>10</v>
      </c>
      <c r="J9" s="34" t="s">
        <v>11</v>
      </c>
    </row>
    <row r="10" spans="1:10" s="1" customFormat="1" ht="75">
      <c r="A10" s="21">
        <v>5</v>
      </c>
      <c r="B10" s="67" t="s">
        <v>20</v>
      </c>
      <c r="C10" s="28"/>
      <c r="D10" s="68" t="s">
        <v>37</v>
      </c>
      <c r="E10" s="69" t="s">
        <v>51</v>
      </c>
      <c r="F10" s="70">
        <v>110212</v>
      </c>
      <c r="G10" s="71">
        <v>105542</v>
      </c>
      <c r="H10" s="72" t="s">
        <v>65</v>
      </c>
      <c r="I10" s="33" t="s">
        <v>10</v>
      </c>
      <c r="J10" s="34" t="s">
        <v>11</v>
      </c>
    </row>
    <row r="11" spans="1:10" s="1" customFormat="1" ht="120">
      <c r="A11" s="21">
        <v>6</v>
      </c>
      <c r="B11" s="67" t="s">
        <v>21</v>
      </c>
      <c r="C11" s="28"/>
      <c r="D11" s="68" t="s">
        <v>38</v>
      </c>
      <c r="E11" s="69" t="s">
        <v>52</v>
      </c>
      <c r="F11" s="70">
        <v>403905.88</v>
      </c>
      <c r="G11" s="71">
        <v>369676.57</v>
      </c>
      <c r="H11" s="72" t="s">
        <v>66</v>
      </c>
      <c r="I11" s="33" t="s">
        <v>10</v>
      </c>
      <c r="J11" s="34" t="s">
        <v>11</v>
      </c>
    </row>
    <row r="12" spans="1:10" s="1" customFormat="1" ht="90">
      <c r="A12" s="21">
        <v>7</v>
      </c>
      <c r="B12" s="67" t="s">
        <v>22</v>
      </c>
      <c r="C12" s="28"/>
      <c r="D12" s="68" t="s">
        <v>39</v>
      </c>
      <c r="E12" s="69" t="s">
        <v>53</v>
      </c>
      <c r="F12" s="70">
        <v>217343.5</v>
      </c>
      <c r="G12" s="71">
        <v>208134.03</v>
      </c>
      <c r="H12" s="72" t="s">
        <v>66</v>
      </c>
      <c r="I12" s="33" t="s">
        <v>10</v>
      </c>
      <c r="J12" s="34" t="s">
        <v>11</v>
      </c>
    </row>
    <row r="13" spans="1:10" s="1" customFormat="1" ht="135">
      <c r="A13" s="21">
        <v>8</v>
      </c>
      <c r="B13" s="67" t="s">
        <v>23</v>
      </c>
      <c r="C13" s="28"/>
      <c r="D13" s="68" t="s">
        <v>39</v>
      </c>
      <c r="E13" s="69" t="s">
        <v>54</v>
      </c>
      <c r="F13" s="70">
        <v>150272</v>
      </c>
      <c r="G13" s="71">
        <v>143904.54</v>
      </c>
      <c r="H13" s="72" t="s">
        <v>66</v>
      </c>
      <c r="I13" s="33" t="s">
        <v>10</v>
      </c>
      <c r="J13" s="34" t="s">
        <v>11</v>
      </c>
    </row>
    <row r="14" spans="1:10" s="1" customFormat="1" ht="105">
      <c r="A14" s="21">
        <v>9</v>
      </c>
      <c r="B14" s="67" t="s">
        <v>24</v>
      </c>
      <c r="C14" s="28"/>
      <c r="D14" s="68" t="s">
        <v>40</v>
      </c>
      <c r="E14" s="69" t="s">
        <v>55</v>
      </c>
      <c r="F14" s="70">
        <v>599334.84</v>
      </c>
      <c r="G14" s="71">
        <v>596728.5</v>
      </c>
      <c r="H14" s="72" t="s">
        <v>66</v>
      </c>
      <c r="I14" s="33" t="s">
        <v>10</v>
      </c>
      <c r="J14" s="34" t="s">
        <v>11</v>
      </c>
    </row>
    <row r="15" spans="1:10" s="1" customFormat="1" ht="135">
      <c r="A15" s="21">
        <v>10</v>
      </c>
      <c r="B15" s="67" t="s">
        <v>25</v>
      </c>
      <c r="C15" s="28"/>
      <c r="D15" s="68" t="s">
        <v>41</v>
      </c>
      <c r="E15" s="69" t="s">
        <v>56</v>
      </c>
      <c r="F15" s="70">
        <v>265330</v>
      </c>
      <c r="G15" s="71">
        <v>254087.2</v>
      </c>
      <c r="H15" s="72" t="s">
        <v>67</v>
      </c>
      <c r="I15" s="33" t="s">
        <v>10</v>
      </c>
      <c r="J15" s="34" t="s">
        <v>11</v>
      </c>
    </row>
    <row r="16" spans="1:10" s="1" customFormat="1" ht="90">
      <c r="A16" s="21">
        <v>11</v>
      </c>
      <c r="B16" s="67" t="s">
        <v>26</v>
      </c>
      <c r="C16" s="28"/>
      <c r="D16" s="68" t="s">
        <v>42</v>
      </c>
      <c r="E16" s="69" t="s">
        <v>57</v>
      </c>
      <c r="F16" s="70">
        <v>1115100</v>
      </c>
      <c r="G16" s="71">
        <v>1020600</v>
      </c>
      <c r="H16" s="72" t="s">
        <v>68</v>
      </c>
      <c r="I16" s="33" t="s">
        <v>10</v>
      </c>
      <c r="J16" s="34" t="s">
        <v>11</v>
      </c>
    </row>
    <row r="17" spans="1:10" s="1" customFormat="1" ht="75">
      <c r="A17" s="21">
        <v>12</v>
      </c>
      <c r="B17" s="67" t="s">
        <v>27</v>
      </c>
      <c r="C17" s="28"/>
      <c r="D17" s="68" t="s">
        <v>43</v>
      </c>
      <c r="E17" s="69" t="s">
        <v>58</v>
      </c>
      <c r="F17" s="70">
        <v>248224.8</v>
      </c>
      <c r="G17" s="71">
        <v>237706.8</v>
      </c>
      <c r="H17" s="72" t="s">
        <v>69</v>
      </c>
      <c r="I17" s="33" t="s">
        <v>10</v>
      </c>
      <c r="J17" s="34" t="s">
        <v>11</v>
      </c>
    </row>
    <row r="18" spans="1:10" s="1" customFormat="1" ht="60">
      <c r="A18" s="21">
        <v>13</v>
      </c>
      <c r="B18" s="67" t="s">
        <v>28</v>
      </c>
      <c r="C18" s="28"/>
      <c r="D18" s="68" t="s">
        <v>44</v>
      </c>
      <c r="E18" s="69" t="s">
        <v>59</v>
      </c>
      <c r="F18" s="70">
        <v>230000</v>
      </c>
      <c r="G18" s="71">
        <v>210508.47</v>
      </c>
      <c r="H18" s="72" t="s">
        <v>69</v>
      </c>
      <c r="I18" s="33" t="s">
        <v>10</v>
      </c>
      <c r="J18" s="34" t="s">
        <v>11</v>
      </c>
    </row>
    <row r="19" spans="1:10" s="1" customFormat="1" ht="105">
      <c r="A19" s="21">
        <v>14</v>
      </c>
      <c r="B19" s="67" t="s">
        <v>29</v>
      </c>
      <c r="C19" s="28"/>
      <c r="D19" s="68" t="s">
        <v>40</v>
      </c>
      <c r="E19" s="69" t="s">
        <v>60</v>
      </c>
      <c r="F19" s="70">
        <v>147222.39999999999</v>
      </c>
      <c r="G19" s="71">
        <v>146630.15</v>
      </c>
      <c r="H19" s="72" t="s">
        <v>69</v>
      </c>
      <c r="I19" s="33" t="s">
        <v>10</v>
      </c>
      <c r="J19" s="34" t="s">
        <v>11</v>
      </c>
    </row>
    <row r="20" spans="1:10" s="1" customFormat="1" ht="90">
      <c r="A20" s="21">
        <v>16</v>
      </c>
      <c r="B20" s="67" t="s">
        <v>30</v>
      </c>
      <c r="C20" s="28"/>
      <c r="D20" s="68" t="s">
        <v>45</v>
      </c>
      <c r="E20" s="69" t="s">
        <v>61</v>
      </c>
      <c r="F20" s="70">
        <v>163335.6</v>
      </c>
      <c r="G20" s="71">
        <v>156414.6</v>
      </c>
      <c r="H20" s="72" t="s">
        <v>69</v>
      </c>
      <c r="I20" s="33" t="s">
        <v>10</v>
      </c>
      <c r="J20" s="34" t="s">
        <v>11</v>
      </c>
    </row>
    <row r="21" spans="1:10" s="1" customFormat="1" ht="60">
      <c r="A21" s="21">
        <v>17</v>
      </c>
      <c r="B21" s="67" t="s">
        <v>31</v>
      </c>
      <c r="C21" s="28"/>
      <c r="D21" s="68" t="s">
        <v>46</v>
      </c>
      <c r="E21" s="69" t="s">
        <v>62</v>
      </c>
      <c r="F21" s="70">
        <v>64782</v>
      </c>
      <c r="G21" s="71">
        <v>62037</v>
      </c>
      <c r="H21" s="73" t="s">
        <v>70</v>
      </c>
      <c r="I21" s="33" t="s">
        <v>10</v>
      </c>
      <c r="J21" s="34" t="s">
        <v>11</v>
      </c>
    </row>
    <row r="22" spans="1:10" s="1" customFormat="1" ht="90">
      <c r="A22" s="21">
        <v>18</v>
      </c>
      <c r="B22" s="67" t="s">
        <v>32</v>
      </c>
      <c r="C22" s="28"/>
      <c r="D22" s="68" t="s">
        <v>40</v>
      </c>
      <c r="E22" s="69" t="s">
        <v>63</v>
      </c>
      <c r="F22" s="70">
        <v>12188</v>
      </c>
      <c r="G22" s="71">
        <v>12132.42</v>
      </c>
      <c r="H22" s="73" t="s">
        <v>70</v>
      </c>
      <c r="I22" s="33" t="s">
        <v>10</v>
      </c>
      <c r="J22" s="34" t="s">
        <v>11</v>
      </c>
    </row>
    <row r="23" spans="1:10" s="1" customFormat="1" ht="15">
      <c r="A23" s="21">
        <v>19</v>
      </c>
      <c r="B23" s="22"/>
      <c r="C23" s="28"/>
      <c r="D23" s="24"/>
      <c r="E23" s="29"/>
      <c r="F23" s="25"/>
      <c r="G23" s="26"/>
      <c r="H23" s="27"/>
      <c r="I23" s="33" t="s">
        <v>10</v>
      </c>
      <c r="J23" s="34" t="s">
        <v>11</v>
      </c>
    </row>
    <row r="24" spans="1:10" s="1" customFormat="1" ht="15">
      <c r="A24" s="21">
        <v>20</v>
      </c>
      <c r="B24" s="22"/>
      <c r="C24" s="28"/>
      <c r="D24" s="24"/>
      <c r="E24" s="29"/>
      <c r="F24" s="25"/>
      <c r="G24" s="26"/>
      <c r="H24" s="27"/>
      <c r="I24" s="33" t="s">
        <v>10</v>
      </c>
      <c r="J24" s="34" t="s">
        <v>11</v>
      </c>
    </row>
    <row r="25" spans="1:10" s="1" customFormat="1" ht="15">
      <c r="A25" s="21">
        <v>21</v>
      </c>
      <c r="B25" s="22"/>
      <c r="C25" s="28"/>
      <c r="D25" s="24"/>
      <c r="E25" s="29"/>
      <c r="F25" s="25"/>
      <c r="G25" s="26"/>
      <c r="H25" s="27"/>
      <c r="I25" s="33" t="s">
        <v>10</v>
      </c>
      <c r="J25" s="34" t="s">
        <v>11</v>
      </c>
    </row>
    <row r="26" spans="1:10" s="1" customFormat="1" ht="15">
      <c r="A26" s="21">
        <v>22</v>
      </c>
      <c r="B26" s="22"/>
      <c r="C26" s="28"/>
      <c r="D26" s="24"/>
      <c r="E26" s="29"/>
      <c r="F26" s="25"/>
      <c r="G26" s="26"/>
      <c r="H26" s="27"/>
      <c r="I26" s="33" t="s">
        <v>10</v>
      </c>
      <c r="J26" s="34" t="s">
        <v>11</v>
      </c>
    </row>
    <row r="27" spans="1:10" s="1" customFormat="1" ht="15">
      <c r="A27" s="21">
        <v>23</v>
      </c>
      <c r="B27" s="22"/>
      <c r="C27" s="28"/>
      <c r="D27" s="24"/>
      <c r="E27" s="29"/>
      <c r="F27" s="25"/>
      <c r="G27" s="26"/>
      <c r="H27" s="27"/>
      <c r="I27" s="33" t="s">
        <v>10</v>
      </c>
      <c r="J27" s="34" t="s">
        <v>11</v>
      </c>
    </row>
    <row r="28" spans="1:10" s="1" customFormat="1" ht="15">
      <c r="A28" s="21">
        <v>24</v>
      </c>
      <c r="B28" s="22"/>
      <c r="C28" s="28"/>
      <c r="D28" s="24"/>
      <c r="E28" s="29"/>
      <c r="F28" s="25"/>
      <c r="G28" s="26"/>
      <c r="H28" s="27"/>
      <c r="I28" s="33" t="s">
        <v>10</v>
      </c>
      <c r="J28" s="34" t="s">
        <v>11</v>
      </c>
    </row>
    <row r="29" spans="1:10" s="1" customFormat="1" ht="15">
      <c r="A29" s="21">
        <v>25</v>
      </c>
      <c r="B29" s="22"/>
      <c r="C29" s="28"/>
      <c r="D29" s="24"/>
      <c r="E29" s="29"/>
      <c r="F29" s="25"/>
      <c r="G29" s="26"/>
      <c r="H29" s="27"/>
      <c r="I29" s="33" t="s">
        <v>10</v>
      </c>
      <c r="J29" s="34" t="s">
        <v>11</v>
      </c>
    </row>
    <row r="30" spans="1:10" s="1" customFormat="1" ht="15">
      <c r="A30" s="21">
        <v>26</v>
      </c>
      <c r="B30" s="22"/>
      <c r="C30" s="28"/>
      <c r="D30" s="24"/>
      <c r="E30" s="29"/>
      <c r="F30" s="25"/>
      <c r="G30" s="26"/>
      <c r="H30" s="27"/>
      <c r="I30" s="33" t="s">
        <v>10</v>
      </c>
      <c r="J30" s="34" t="s">
        <v>11</v>
      </c>
    </row>
    <row r="31" spans="1:10" s="1" customFormat="1" ht="15">
      <c r="A31" s="21">
        <v>27</v>
      </c>
      <c r="B31" s="22"/>
      <c r="C31" s="30"/>
      <c r="D31" s="24"/>
      <c r="E31" s="29"/>
      <c r="F31" s="25"/>
      <c r="G31" s="26"/>
      <c r="H31" s="27"/>
      <c r="I31" s="33" t="s">
        <v>10</v>
      </c>
      <c r="J31" s="34" t="s">
        <v>11</v>
      </c>
    </row>
    <row r="32" spans="1:10" s="1" customFormat="1" ht="15">
      <c r="A32" s="21">
        <v>28</v>
      </c>
      <c r="B32" s="22"/>
      <c r="C32" s="30"/>
      <c r="D32" s="24"/>
      <c r="E32" s="29"/>
      <c r="F32" s="25"/>
      <c r="G32" s="26"/>
      <c r="H32" s="27"/>
      <c r="I32" s="33" t="s">
        <v>10</v>
      </c>
      <c r="J32" s="34" t="s">
        <v>11</v>
      </c>
    </row>
    <row r="33" spans="1:10" s="1" customFormat="1" ht="15">
      <c r="A33" s="21">
        <v>29</v>
      </c>
      <c r="B33" s="22"/>
      <c r="C33" s="30"/>
      <c r="D33" s="24"/>
      <c r="E33" s="29"/>
      <c r="F33" s="25"/>
      <c r="G33" s="26"/>
      <c r="H33" s="27"/>
      <c r="I33" s="33" t="s">
        <v>10</v>
      </c>
      <c r="J33" s="34" t="s">
        <v>11</v>
      </c>
    </row>
    <row r="34" spans="1:10" s="1" customFormat="1" ht="129" customHeight="1">
      <c r="A34" s="21">
        <v>30</v>
      </c>
      <c r="B34" s="22"/>
      <c r="C34" s="30"/>
      <c r="D34" s="24"/>
      <c r="E34" s="29"/>
      <c r="F34" s="25"/>
      <c r="G34" s="26"/>
      <c r="H34" s="27"/>
      <c r="I34" s="33" t="s">
        <v>10</v>
      </c>
      <c r="J34" s="34" t="s">
        <v>11</v>
      </c>
    </row>
    <row r="35" spans="1:10" s="1" customFormat="1" ht="80.099999999999994" customHeight="1">
      <c r="A35" s="21">
        <v>31</v>
      </c>
      <c r="B35" s="22"/>
      <c r="C35" s="30"/>
      <c r="D35" s="24"/>
      <c r="E35" s="29"/>
      <c r="F35" s="25"/>
      <c r="G35" s="26"/>
      <c r="H35" s="27"/>
      <c r="I35" s="33" t="s">
        <v>10</v>
      </c>
      <c r="J35" s="34" t="s">
        <v>11</v>
      </c>
    </row>
    <row r="36" spans="1:10" s="2" customFormat="1" ht="119.1" customHeight="1">
      <c r="A36" s="21">
        <v>32</v>
      </c>
      <c r="B36" s="22"/>
      <c r="C36" s="31"/>
      <c r="D36" s="24"/>
      <c r="E36" s="29"/>
      <c r="F36" s="25"/>
      <c r="G36" s="26"/>
      <c r="H36" s="27"/>
      <c r="I36" s="33" t="s">
        <v>10</v>
      </c>
      <c r="J36" s="34" t="s">
        <v>11</v>
      </c>
    </row>
    <row r="37" spans="1:10" s="3" customFormat="1" ht="15" outlineLevel="2">
      <c r="A37" s="21">
        <v>33</v>
      </c>
      <c r="B37" s="22"/>
      <c r="C37" s="31"/>
      <c r="D37" s="24"/>
      <c r="E37" s="29"/>
      <c r="F37" s="25"/>
      <c r="G37" s="26"/>
      <c r="H37" s="27"/>
      <c r="I37" s="35" t="s">
        <v>10</v>
      </c>
      <c r="J37" s="34" t="s">
        <v>11</v>
      </c>
    </row>
    <row r="38" spans="1:10" s="3" customFormat="1" ht="15" outlineLevel="2">
      <c r="A38" s="21">
        <v>34</v>
      </c>
      <c r="B38" s="22"/>
      <c r="C38" s="31"/>
      <c r="D38" s="24"/>
      <c r="E38" s="29"/>
      <c r="F38" s="25"/>
      <c r="G38" s="26"/>
      <c r="H38" s="27"/>
      <c r="I38" s="35" t="s">
        <v>10</v>
      </c>
      <c r="J38" s="34" t="s">
        <v>11</v>
      </c>
    </row>
    <row r="39" spans="1:10" s="3" customFormat="1" ht="72.95" customHeight="1" outlineLevel="2">
      <c r="A39" s="21">
        <v>35</v>
      </c>
      <c r="B39" s="22"/>
      <c r="C39" s="31"/>
      <c r="D39" s="24"/>
      <c r="E39" s="29"/>
      <c r="F39" s="25"/>
      <c r="G39" s="26"/>
      <c r="H39" s="27"/>
      <c r="I39" s="35" t="s">
        <v>10</v>
      </c>
      <c r="J39" s="34" t="s">
        <v>11</v>
      </c>
    </row>
    <row r="40" spans="1:10" s="3" customFormat="1" ht="15" outlineLevel="2">
      <c r="A40" s="21">
        <v>36</v>
      </c>
      <c r="B40" s="22"/>
      <c r="C40" s="31"/>
      <c r="D40" s="24"/>
      <c r="E40" s="29"/>
      <c r="F40" s="25"/>
      <c r="G40" s="26"/>
      <c r="H40" s="27"/>
      <c r="I40" s="35" t="s">
        <v>10</v>
      </c>
      <c r="J40" s="34" t="s">
        <v>11</v>
      </c>
    </row>
    <row r="41" spans="1:10" s="3" customFormat="1" ht="105" customHeight="1" outlineLevel="2">
      <c r="A41" s="21">
        <v>37</v>
      </c>
      <c r="B41" s="22"/>
      <c r="C41" s="31"/>
      <c r="D41" s="24"/>
      <c r="E41" s="29"/>
      <c r="F41" s="25"/>
      <c r="G41" s="26"/>
      <c r="H41" s="27"/>
      <c r="I41" s="35" t="s">
        <v>10</v>
      </c>
      <c r="J41" s="34" t="s">
        <v>11</v>
      </c>
    </row>
    <row r="42" spans="1:10" s="3" customFormat="1" ht="15" outlineLevel="2">
      <c r="A42" s="21">
        <v>38</v>
      </c>
      <c r="B42" s="22"/>
      <c r="C42" s="31"/>
      <c r="D42" s="24"/>
      <c r="E42" s="29"/>
      <c r="F42" s="25"/>
      <c r="G42" s="26"/>
      <c r="H42" s="27"/>
      <c r="I42" s="35" t="s">
        <v>10</v>
      </c>
      <c r="J42" s="34" t="s">
        <v>11</v>
      </c>
    </row>
    <row r="43" spans="1:10" s="3" customFormat="1" ht="15" outlineLevel="2">
      <c r="A43" s="21">
        <v>39</v>
      </c>
      <c r="B43" s="22"/>
      <c r="C43" s="31"/>
      <c r="D43" s="24"/>
      <c r="E43" s="29"/>
      <c r="F43" s="25"/>
      <c r="G43" s="26"/>
      <c r="H43" s="27"/>
      <c r="I43" s="35" t="s">
        <v>10</v>
      </c>
      <c r="J43" s="34" t="s">
        <v>11</v>
      </c>
    </row>
    <row r="44" spans="1:10" s="3" customFormat="1" ht="15" outlineLevel="2">
      <c r="A44" s="21">
        <v>40</v>
      </c>
      <c r="B44" s="22"/>
      <c r="C44" s="31"/>
      <c r="D44" s="24"/>
      <c r="E44" s="29"/>
      <c r="F44" s="25"/>
      <c r="G44" s="26"/>
      <c r="H44" s="27"/>
      <c r="I44" s="35" t="s">
        <v>10</v>
      </c>
      <c r="J44" s="34" t="s">
        <v>11</v>
      </c>
    </row>
    <row r="45" spans="1:10" s="3" customFormat="1" ht="78" customHeight="1" outlineLevel="2">
      <c r="A45" s="21">
        <v>41</v>
      </c>
      <c r="B45" s="22"/>
      <c r="C45" s="31"/>
      <c r="D45" s="24"/>
      <c r="E45" s="29"/>
      <c r="F45" s="25"/>
      <c r="G45" s="26"/>
      <c r="H45" s="27"/>
      <c r="I45" s="35" t="s">
        <v>10</v>
      </c>
      <c r="J45" s="34" t="s">
        <v>11</v>
      </c>
    </row>
    <row r="46" spans="1:10" s="3" customFormat="1" ht="59.1" customHeight="1" outlineLevel="2">
      <c r="A46" s="21">
        <v>42</v>
      </c>
      <c r="B46" s="22"/>
      <c r="C46" s="31"/>
      <c r="D46" s="24"/>
      <c r="E46" s="29"/>
      <c r="F46" s="25"/>
      <c r="G46" s="26"/>
      <c r="H46" s="27"/>
      <c r="I46" s="35" t="s">
        <v>10</v>
      </c>
      <c r="J46" s="34" t="s">
        <v>11</v>
      </c>
    </row>
    <row r="47" spans="1:10" s="3" customFormat="1" ht="15" outlineLevel="2">
      <c r="A47" s="21">
        <v>43</v>
      </c>
      <c r="B47" s="22"/>
      <c r="C47" s="31"/>
      <c r="D47" s="24"/>
      <c r="E47" s="29"/>
      <c r="F47" s="25"/>
      <c r="G47" s="26"/>
      <c r="H47" s="27"/>
      <c r="I47" s="35" t="s">
        <v>10</v>
      </c>
      <c r="J47" s="34" t="s">
        <v>11</v>
      </c>
    </row>
    <row r="48" spans="1:10" s="3" customFormat="1" ht="129" customHeight="1" outlineLevel="2">
      <c r="A48" s="21">
        <v>44</v>
      </c>
      <c r="B48" s="22"/>
      <c r="C48" s="31"/>
      <c r="D48" s="24"/>
      <c r="E48" s="29"/>
      <c r="F48" s="25"/>
      <c r="G48" s="26"/>
      <c r="H48" s="27"/>
      <c r="I48" s="35" t="s">
        <v>10</v>
      </c>
      <c r="J48" s="34" t="s">
        <v>11</v>
      </c>
    </row>
    <row r="49" spans="1:10" s="3" customFormat="1" ht="72.95" customHeight="1" outlineLevel="2">
      <c r="A49" s="21">
        <v>45</v>
      </c>
      <c r="B49" s="22"/>
      <c r="C49" s="31"/>
      <c r="D49" s="24"/>
      <c r="E49" s="29"/>
      <c r="F49" s="25"/>
      <c r="G49" s="26"/>
      <c r="H49" s="27"/>
      <c r="I49" s="35" t="s">
        <v>10</v>
      </c>
      <c r="J49" s="34" t="s">
        <v>11</v>
      </c>
    </row>
    <row r="50" spans="1:10" s="3" customFormat="1" ht="15" outlineLevel="2">
      <c r="A50" s="21">
        <v>46</v>
      </c>
      <c r="B50" s="22"/>
      <c r="C50" s="31"/>
      <c r="D50" s="24"/>
      <c r="E50" s="29"/>
      <c r="F50" s="25"/>
      <c r="G50" s="26"/>
      <c r="H50" s="27"/>
      <c r="I50" s="35" t="s">
        <v>10</v>
      </c>
      <c r="J50" s="34" t="s">
        <v>11</v>
      </c>
    </row>
    <row r="51" spans="1:10" s="3" customFormat="1" ht="15" outlineLevel="2">
      <c r="A51" s="21">
        <v>47</v>
      </c>
      <c r="B51" s="22"/>
      <c r="C51" s="31"/>
      <c r="D51" s="24"/>
      <c r="E51" s="29"/>
      <c r="F51" s="25"/>
      <c r="G51" s="26"/>
      <c r="H51" s="27"/>
      <c r="I51" s="35" t="s">
        <v>10</v>
      </c>
      <c r="J51" s="34" t="s">
        <v>11</v>
      </c>
    </row>
    <row r="52" spans="1:10" s="3" customFormat="1" ht="87" customHeight="1" outlineLevel="2">
      <c r="A52" s="21">
        <v>48</v>
      </c>
      <c r="B52" s="22"/>
      <c r="C52" s="31"/>
      <c r="D52" s="24"/>
      <c r="E52" s="29"/>
      <c r="F52" s="25"/>
      <c r="G52" s="26"/>
      <c r="H52" s="27"/>
      <c r="I52" s="35" t="s">
        <v>10</v>
      </c>
      <c r="J52" s="34" t="s">
        <v>11</v>
      </c>
    </row>
    <row r="53" spans="1:10" s="3" customFormat="1" ht="107.1" customHeight="1" outlineLevel="2">
      <c r="A53" s="21">
        <v>49</v>
      </c>
      <c r="B53" s="22"/>
      <c r="C53" s="31"/>
      <c r="D53" s="24"/>
      <c r="E53" s="29"/>
      <c r="F53" s="25"/>
      <c r="G53" s="26"/>
      <c r="H53" s="27"/>
      <c r="I53" s="35" t="s">
        <v>10</v>
      </c>
      <c r="J53" s="34" t="s">
        <v>11</v>
      </c>
    </row>
    <row r="54" spans="1:10" s="3" customFormat="1" ht="98.1" customHeight="1" outlineLevel="2">
      <c r="A54" s="21">
        <v>50</v>
      </c>
      <c r="B54" s="22"/>
      <c r="C54" s="31"/>
      <c r="D54" s="24"/>
      <c r="E54" s="29"/>
      <c r="F54" s="25"/>
      <c r="G54" s="26"/>
      <c r="H54" s="27"/>
      <c r="I54" s="35" t="s">
        <v>10</v>
      </c>
      <c r="J54" s="34" t="s">
        <v>11</v>
      </c>
    </row>
    <row r="55" spans="1:10" s="3" customFormat="1" ht="15" outlineLevel="2">
      <c r="A55" s="21">
        <v>51</v>
      </c>
      <c r="B55" s="22"/>
      <c r="C55" s="31"/>
      <c r="D55" s="24"/>
      <c r="E55" s="29"/>
      <c r="F55" s="25"/>
      <c r="G55" s="26"/>
      <c r="H55" s="27"/>
      <c r="I55" s="35" t="s">
        <v>10</v>
      </c>
      <c r="J55" s="34" t="s">
        <v>11</v>
      </c>
    </row>
    <row r="56" spans="1:10" s="3" customFormat="1" ht="93" customHeight="1" outlineLevel="2">
      <c r="A56" s="21">
        <v>52</v>
      </c>
      <c r="B56" s="22"/>
      <c r="C56" s="31"/>
      <c r="D56" s="24"/>
      <c r="E56" s="29"/>
      <c r="F56" s="25"/>
      <c r="G56" s="26"/>
      <c r="H56" s="27"/>
      <c r="I56" s="35" t="s">
        <v>10</v>
      </c>
      <c r="J56" s="34" t="s">
        <v>11</v>
      </c>
    </row>
    <row r="57" spans="1:10" s="3" customFormat="1" ht="15" outlineLevel="2">
      <c r="A57" s="21">
        <v>53</v>
      </c>
      <c r="B57" s="22"/>
      <c r="C57" s="31"/>
      <c r="D57" s="24"/>
      <c r="E57" s="29"/>
      <c r="F57" s="25"/>
      <c r="G57" s="26"/>
      <c r="H57" s="27"/>
      <c r="I57" s="35" t="s">
        <v>10</v>
      </c>
      <c r="J57" s="34" t="s">
        <v>11</v>
      </c>
    </row>
    <row r="58" spans="1:10" s="3" customFormat="1" ht="72" customHeight="1" outlineLevel="2">
      <c r="A58" s="21">
        <v>54</v>
      </c>
      <c r="B58" s="22"/>
      <c r="C58" s="31"/>
      <c r="D58" s="24"/>
      <c r="E58" s="29"/>
      <c r="F58" s="25"/>
      <c r="G58" s="26"/>
      <c r="H58" s="27"/>
      <c r="I58" s="35" t="s">
        <v>10</v>
      </c>
      <c r="J58" s="34" t="s">
        <v>11</v>
      </c>
    </row>
    <row r="59" spans="1:10" s="3" customFormat="1" ht="66" customHeight="1" outlineLevel="2">
      <c r="A59" s="21">
        <v>55</v>
      </c>
      <c r="B59" s="22"/>
      <c r="C59" s="31"/>
      <c r="D59" s="24"/>
      <c r="E59" s="29"/>
      <c r="F59" s="25"/>
      <c r="G59" s="26"/>
      <c r="H59" s="27"/>
      <c r="I59" s="35" t="s">
        <v>10</v>
      </c>
      <c r="J59" s="34" t="s">
        <v>11</v>
      </c>
    </row>
    <row r="60" spans="1:10" s="3" customFormat="1" ht="57.95" customHeight="1" outlineLevel="2">
      <c r="A60" s="21">
        <v>56</v>
      </c>
      <c r="B60" s="22"/>
      <c r="C60" s="31"/>
      <c r="D60" s="24"/>
      <c r="E60" s="29"/>
      <c r="F60" s="25"/>
      <c r="G60" s="26"/>
      <c r="H60" s="27"/>
      <c r="I60" s="35" t="s">
        <v>10</v>
      </c>
      <c r="J60" s="34" t="s">
        <v>11</v>
      </c>
    </row>
    <row r="61" spans="1:10" s="3" customFormat="1" ht="15" outlineLevel="2">
      <c r="A61" s="21">
        <v>57</v>
      </c>
      <c r="B61" s="22"/>
      <c r="C61" s="31"/>
      <c r="D61" s="24"/>
      <c r="E61" s="29"/>
      <c r="F61" s="25"/>
      <c r="G61" s="26"/>
      <c r="H61" s="27"/>
      <c r="I61" s="35" t="s">
        <v>10</v>
      </c>
      <c r="J61" s="34" t="s">
        <v>11</v>
      </c>
    </row>
    <row r="62" spans="1:10" s="3" customFormat="1" ht="81" customHeight="1" outlineLevel="2">
      <c r="A62" s="21">
        <v>58</v>
      </c>
      <c r="B62" s="22"/>
      <c r="C62" s="31"/>
      <c r="D62" s="24"/>
      <c r="E62" s="29"/>
      <c r="F62" s="25"/>
      <c r="G62" s="26"/>
      <c r="H62" s="27"/>
      <c r="I62" s="35" t="s">
        <v>10</v>
      </c>
      <c r="J62" s="34" t="s">
        <v>11</v>
      </c>
    </row>
    <row r="63" spans="1:10" s="3" customFormat="1" ht="66" customHeight="1" outlineLevel="2">
      <c r="A63" s="21">
        <v>59</v>
      </c>
      <c r="B63" s="22"/>
      <c r="C63" s="31"/>
      <c r="D63" s="24"/>
      <c r="E63" s="29"/>
      <c r="F63" s="25"/>
      <c r="G63" s="26"/>
      <c r="H63" s="27"/>
      <c r="I63" s="35" t="s">
        <v>10</v>
      </c>
      <c r="J63" s="34" t="s">
        <v>11</v>
      </c>
    </row>
    <row r="64" spans="1:10" s="3" customFormat="1" ht="66.95" customHeight="1" outlineLevel="2">
      <c r="A64" s="21">
        <v>60</v>
      </c>
      <c r="B64" s="22"/>
      <c r="C64" s="31"/>
      <c r="D64" s="24"/>
      <c r="E64" s="29"/>
      <c r="F64" s="25"/>
      <c r="G64" s="26"/>
      <c r="H64" s="27"/>
      <c r="I64" s="35" t="s">
        <v>10</v>
      </c>
      <c r="J64" s="34" t="s">
        <v>11</v>
      </c>
    </row>
    <row r="65" spans="1:14" s="3" customFormat="1" ht="57" customHeight="1" outlineLevel="2">
      <c r="A65" s="21">
        <v>61</v>
      </c>
      <c r="B65" s="22"/>
      <c r="C65" s="31"/>
      <c r="D65" s="24"/>
      <c r="E65" s="29"/>
      <c r="F65" s="25"/>
      <c r="G65" s="26"/>
      <c r="H65" s="27"/>
      <c r="I65" s="35" t="s">
        <v>10</v>
      </c>
      <c r="J65" s="34" t="s">
        <v>11</v>
      </c>
    </row>
    <row r="66" spans="1:14" s="3" customFormat="1" ht="15" outlineLevel="2">
      <c r="A66" s="21">
        <v>62</v>
      </c>
      <c r="B66" s="22"/>
      <c r="C66" s="31"/>
      <c r="D66" s="24"/>
      <c r="E66" s="29"/>
      <c r="F66" s="25"/>
      <c r="G66" s="26"/>
      <c r="H66" s="27"/>
      <c r="I66" s="35" t="s">
        <v>10</v>
      </c>
      <c r="J66" s="34" t="s">
        <v>11</v>
      </c>
    </row>
    <row r="67" spans="1:14" s="3" customFormat="1" ht="54.95" customHeight="1" outlineLevel="2">
      <c r="A67" s="21">
        <v>63</v>
      </c>
      <c r="B67" s="22"/>
      <c r="C67" s="31"/>
      <c r="D67" s="24"/>
      <c r="E67" s="29"/>
      <c r="F67" s="25"/>
      <c r="G67" s="26"/>
      <c r="H67" s="27"/>
      <c r="I67" s="35" t="s">
        <v>10</v>
      </c>
      <c r="J67" s="34" t="s">
        <v>11</v>
      </c>
    </row>
    <row r="68" spans="1:14" s="3" customFormat="1" ht="72" customHeight="1" outlineLevel="2">
      <c r="A68" s="21">
        <v>64</v>
      </c>
      <c r="B68" s="36"/>
      <c r="C68" s="31"/>
      <c r="D68" s="24"/>
      <c r="E68" s="29"/>
      <c r="F68" s="25"/>
      <c r="G68" s="26"/>
      <c r="H68" s="27"/>
      <c r="I68" s="35" t="s">
        <v>10</v>
      </c>
      <c r="J68" s="34" t="s">
        <v>11</v>
      </c>
    </row>
    <row r="69" spans="1:14" s="3" customFormat="1" ht="15" outlineLevel="2">
      <c r="A69" s="21"/>
      <c r="B69" s="37"/>
      <c r="C69" s="31"/>
      <c r="D69" s="38"/>
      <c r="E69" s="39"/>
      <c r="F69" s="40"/>
      <c r="G69" s="41"/>
      <c r="H69" s="27"/>
      <c r="I69" s="35"/>
      <c r="J69" s="34"/>
    </row>
    <row r="70" spans="1:14" s="3" customFormat="1" ht="15.75" outlineLevel="2">
      <c r="A70" s="5"/>
      <c r="B70" s="42"/>
      <c r="C70" s="43"/>
      <c r="D70" s="44" t="s">
        <v>12</v>
      </c>
      <c r="E70" s="45"/>
      <c r="F70" s="46"/>
      <c r="G70" s="46"/>
      <c r="H70" s="47"/>
      <c r="I70" s="47"/>
      <c r="J70" s="61">
        <f>SUBTOTAL(9,J37:J57)</f>
        <v>0</v>
      </c>
    </row>
    <row r="71" spans="1:14" s="3" customFormat="1" ht="15.75" outlineLevel="2">
      <c r="A71" s="5"/>
      <c r="B71" s="48"/>
      <c r="C71" s="49"/>
      <c r="D71" s="50"/>
      <c r="E71" s="51" t="s">
        <v>13</v>
      </c>
      <c r="F71" s="52">
        <f>SUM(F6:F70)</f>
        <v>3954935.6199999996</v>
      </c>
      <c r="G71" s="52">
        <f>SUM(G6:G70)</f>
        <v>3741795.7399999998</v>
      </c>
      <c r="H71" s="53"/>
      <c r="I71" s="53"/>
      <c r="J71" s="62"/>
    </row>
    <row r="72" spans="1:14" s="3" customFormat="1" outlineLevel="2">
      <c r="A72" s="5"/>
      <c r="B72" s="11"/>
      <c r="C72" s="54"/>
      <c r="D72" s="55"/>
      <c r="E72" s="1"/>
      <c r="F72" s="56"/>
      <c r="G72" s="56"/>
      <c r="H72" s="57"/>
      <c r="I72" s="57"/>
      <c r="J72" s="63"/>
    </row>
    <row r="73" spans="1:14" s="3" customFormat="1" outlineLevel="2">
      <c r="A73" s="5"/>
      <c r="B73" s="11"/>
      <c r="C73" s="54"/>
      <c r="D73" s="55"/>
      <c r="E73" s="1"/>
      <c r="F73" s="56"/>
      <c r="G73" s="56"/>
      <c r="H73" s="57"/>
      <c r="I73" s="57"/>
      <c r="J73" s="63"/>
    </row>
    <row r="74" spans="1:14">
      <c r="B74" s="11"/>
      <c r="C74" s="54"/>
      <c r="D74" s="55"/>
      <c r="E74" s="1"/>
      <c r="F74" s="56"/>
      <c r="G74" s="56"/>
      <c r="H74" s="57"/>
      <c r="I74" s="57"/>
      <c r="J74" s="63"/>
    </row>
    <row r="75" spans="1:14">
      <c r="F75" s="58"/>
      <c r="G75" s="58"/>
    </row>
    <row r="76" spans="1:14" s="4" customFormat="1">
      <c r="A76" s="5"/>
      <c r="B76" s="5"/>
      <c r="C76" s="6"/>
      <c r="D76" s="7"/>
      <c r="E76" s="8"/>
      <c r="F76" s="9"/>
      <c r="G76" s="9"/>
      <c r="H76" s="10"/>
      <c r="I76" s="10"/>
      <c r="J76" s="10"/>
      <c r="L76" s="64"/>
      <c r="M76" s="64"/>
      <c r="N76" s="64"/>
    </row>
    <row r="77" spans="1:14" s="4" customFormat="1" ht="14.25">
      <c r="A77" s="5"/>
      <c r="B77" s="5"/>
      <c r="C77" s="6"/>
      <c r="D77"/>
      <c r="E77" s="8"/>
      <c r="F77" s="9"/>
      <c r="G77" s="9"/>
      <c r="H77" s="10"/>
      <c r="I77" s="10"/>
      <c r="J77" s="10"/>
      <c r="L77" s="64"/>
      <c r="M77" s="64"/>
      <c r="N77" s="64"/>
    </row>
    <row r="78" spans="1:14" s="4" customFormat="1" ht="15.75">
      <c r="A78" s="5"/>
      <c r="B78" s="5"/>
      <c r="C78" s="6"/>
      <c r="D78" s="59" t="s">
        <v>14</v>
      </c>
      <c r="E78" s="8"/>
      <c r="F78" s="9"/>
      <c r="G78" s="9"/>
      <c r="H78" s="10"/>
      <c r="I78" s="10"/>
      <c r="J78" s="10"/>
      <c r="L78" s="64"/>
      <c r="M78" s="64"/>
      <c r="N78" s="64"/>
    </row>
    <row r="79" spans="1:14" ht="15.75">
      <c r="D79" s="60" t="s">
        <v>15</v>
      </c>
    </row>
  </sheetData>
  <mergeCells count="1">
    <mergeCell ref="B4:E4"/>
  </mergeCells>
  <conditionalFormatting sqref="B1:B4 B71:B1048576">
    <cfRule type="duplicateValues" dxfId="0" priority="1"/>
  </conditionalFormatting>
  <dataValidations count="3">
    <dataValidation allowBlank="1" showInputMessage="1" showErrorMessage="1" sqref="C1:C5 C31:C1048576" xr:uid="{00000000-0002-0000-0000-000000000000}"/>
    <dataValidation type="date" allowBlank="1" showInputMessage="1" showErrorMessage="1" sqref="H23:H69" xr:uid="{00000000-0002-0000-0000-000001000000}">
      <formula1>45292</formula1>
      <formula2>45657</formula2>
    </dataValidation>
    <dataValidation type="date" allowBlank="1" showInputMessage="1" showErrorMessage="1" sqref="H6:H20" xr:uid="{7415164D-523B-4C92-9B48-0A8E1E707D3E}">
      <formula1>44562</formula1>
      <formula2>44926</formula2>
    </dataValidation>
  </dataValidations>
  <pageMargins left="0.7" right="0.7" top="0.75" bottom="0.75" header="0.3" footer="0.3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CUENTAS PAGADAS FEBRERO 2025</vt:lpstr>
      <vt:lpstr>'CUENTAS PAGADAS FEBRERO 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2025-01-09T18:44:00Z</dcterms:created>
  <dcterms:modified xsi:type="dcterms:W3CDTF">2025-03-21T21:14:36Z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F7490F1AF8D945D1B415F29CC1BF009C_12</vt:lpwstr>
  </property>
  <property fmtid="{D5CDD505-2E9C-101B-9397-08002B2CF9AE}" pid="3" name="KSOProductBuildVer">
    <vt:lpwstr>3082-12.2.0.19805</vt:lpwstr>
  </property>
</Properties>
</file>