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2C56CB1A-C68F-4E1E-8DC6-90D7C5FA4585}" xr6:coauthVersionLast="47" xr6:coauthVersionMax="47" xr10:uidLastSave="{00000000-0000-0000-0000-000000000000}"/>
  <bookViews>
    <workbookView xWindow="-120" yWindow="-120" windowWidth="21840" windowHeight="13140" xr2:uid="{8E1A305B-1E30-4F8B-8B15-5675B58C54F8}"/>
  </bookViews>
  <sheets>
    <sheet name="CUENTAS PAGADAS DICIEM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7" i="1" l="1"/>
  <c r="F87" i="1"/>
  <c r="J86" i="1"/>
</calcChain>
</file>

<file path=xl/sharedStrings.xml><?xml version="1.0" encoding="utf-8"?>
<sst xmlns="http://schemas.openxmlformats.org/spreadsheetml/2006/main" count="432" uniqueCount="231">
  <si>
    <t>RELACION DE FACTURAS PAGADAS AL 31 DE DICIEMBRE 2024</t>
  </si>
  <si>
    <t xml:space="preserve"> </t>
  </si>
  <si>
    <t>NO. DE FACTURA O COMPROBANTE</t>
  </si>
  <si>
    <t>FECHA DE FACTURA</t>
  </si>
  <si>
    <t xml:space="preserve">SUPLIDOR </t>
  </si>
  <si>
    <t xml:space="preserve">CONCEPTO </t>
  </si>
  <si>
    <t xml:space="preserve">MONTO FACTURADO </t>
  </si>
  <si>
    <t xml:space="preserve">MONTO PAGADO </t>
  </si>
  <si>
    <t>FECHA DE FIN DE FACTURA.</t>
  </si>
  <si>
    <t>MONTO PENDIENTE</t>
  </si>
  <si>
    <t xml:space="preserve">ESTADO </t>
  </si>
  <si>
    <t>B1500002365</t>
  </si>
  <si>
    <t>15/11/2024</t>
  </si>
  <si>
    <t>CAPELLAN DENTAL</t>
  </si>
  <si>
    <t>PAGO FACTURA NO. B1500002365, ADQUISICION DE MATERIALES E INSUMOS ODONTOLOGICOCOS PARA UNIDADES DENTALES DEL SRS EL VALLE VER ANEXO.</t>
  </si>
  <si>
    <t>N/A</t>
  </si>
  <si>
    <t xml:space="preserve">COMPLETO </t>
  </si>
  <si>
    <t>B1500000318</t>
  </si>
  <si>
    <t>27/11/2024</t>
  </si>
  <si>
    <t>NEGOCIO DOMACI. ND S.R.L.</t>
  </si>
  <si>
    <t>PAGOFACTURA NO. B1500000318, ADQUISICION DE ESCOBILLAS LIMPIA INODORO PARA USO EN LOS DIFERENTES CENTROS DE ATENCION PRIMARIA DEL SERVICIO REGIONAL DE SALUD EL VALLE VER ANEXO.</t>
  </si>
  <si>
    <t>B1500000254</t>
  </si>
  <si>
    <t>26/11/2024</t>
  </si>
  <si>
    <t>MARITZA DEL CARMEN VIÑAS GIL</t>
  </si>
  <si>
    <t>PAGO FACTURA NO B1500000254, ADQUISICION DE SUAPERS, USO EN LOS DISTINTOS CPN, GERENCIAS,CCDX, DEL SERVICIO REGIONAL DE SALUD EL VALLE , VERS ANEXO..</t>
  </si>
  <si>
    <t xml:space="preserve">  EDESUR DOMINICANA </t>
  </si>
  <si>
    <t>PAGO SERVICIO DE ENERGETICO  ALMACEN DE MEDICAMENTOS.</t>
  </si>
  <si>
    <t xml:space="preserve">PAGO SERVICIO ENERGETICO UNAP MIRADOR NORTE  </t>
  </si>
  <si>
    <t>PAGO SERVICIO ENERGETICO UNAP LOS CARTONES.</t>
  </si>
  <si>
    <t>PAGO SERVICIO ENERGETICO UNAP VILLA OCOA.</t>
  </si>
  <si>
    <t>PAGO SERVICIO ENERGETICO UNAP LA CUCHILLA.</t>
  </si>
  <si>
    <t>PAGO SERVICIO ENERGETICO UNAP SANTA ANA.</t>
  </si>
  <si>
    <t>PAGO SERVICIO ENERGETICO UNAP LAS YAYAS VIAJAMA</t>
  </si>
  <si>
    <t>PAGO SERVICIO ENERGETICO UNAP EL JOVITO</t>
  </si>
  <si>
    <t>PAGO SERVICIO ENERGETICO APARTAMEMTO DEL MEDICO AZUA.</t>
  </si>
  <si>
    <t>PAGO SERVICIO ENERGETICO GERENCIA DE AREA II</t>
  </si>
  <si>
    <t>B1500001316</t>
  </si>
  <si>
    <t>22/11/2024</t>
  </si>
  <si>
    <t>RALANSA, EIRL</t>
  </si>
  <si>
    <t>PAGO FACTURA NO. B1500001316, ADQUISICION DE REATIVOS PARA USO EN LAS DIFERENTES DEPENDENCIA DEL SERVICIO REGIONAL DE SALUD.</t>
  </si>
  <si>
    <t>B1500000665</t>
  </si>
  <si>
    <t>16/11/2024</t>
  </si>
  <si>
    <t>CRITICAL POWER SRL</t>
  </si>
  <si>
    <t>PAGO FACTURA NOB1500000665,CHEQUEO Y REPARACION DE 2 UPS DE LA  OFICINA REGIONAL Y CCDX VER ANEXO.</t>
  </si>
  <si>
    <t>B1500000179</t>
  </si>
  <si>
    <t>25/11/2024</t>
  </si>
  <si>
    <t>COMERCIAL FENIX ESPINAL SRL</t>
  </si>
  <si>
    <t>PAGO FACTURA NO. B1500000179, ADQUISICION DE INSUMOS DE LIMPIEZA PARA USO EN LOS CENTROS DE DIAGNOSTICOS Y CPN DE LA REGIONAL DE SALUD EL VALLE.</t>
  </si>
  <si>
    <t>B1500001974</t>
  </si>
  <si>
    <t>22/09/2024</t>
  </si>
  <si>
    <t>INVERSIONES ECOTURISTICAS SRL</t>
  </si>
  <si>
    <t>PAGO FACTURA NO. B1500001974, SERVICIO DE DESAYUNO, EN REUNION CON DIRECTORES, GERENTES CCDD, LABORATORIO Y ENCARGADO DE ENFERMERIA DEL SERVICIO REGIONAL DE SALUD EL VALLE, VER ANEXO</t>
  </si>
  <si>
    <t>B1500015823</t>
  </si>
  <si>
    <t>BIO-NOVA SRL</t>
  </si>
  <si>
    <t>PAGO FACTURA NO. B1500015823, ADQUISICION DE REACTIVOS PARA EN CENTROS DIAGNOSTICO AZUA,SAN JUAN Y ELIAS PIÑA DE LA REGIONAL DE SALUD EL VALLE</t>
  </si>
  <si>
    <t>B1500014606, Y B1500014605</t>
  </si>
  <si>
    <t>PAGO FACTURA NO. B1500014606, B1500014605, REPARACION DE EQUIPO HEMATOLOGY ANALIZER,(NUMERO DE SERIE 802307068), USO EN EL CCDX AZUA VER ANEXO</t>
  </si>
  <si>
    <t>B150000090</t>
  </si>
  <si>
    <t>ICM TECH SRL</t>
  </si>
  <si>
    <t>PAGO FACTURA NO. B1500000090, ADQUISICION DE EQUIPOS TECNOLOGICOS PARA USO EN LOS CNTROS DE PRIMER NIVEL DE ATENCION PRIMARIA DEL SERVICIO REGIONAL DE SALUD EL VALLE , VER ANEXO.</t>
  </si>
  <si>
    <t>B1500000066</t>
  </si>
  <si>
    <t>CARLOS GUARIONEX MONTERO ALCANTARA ( MONTERO ELECTRICIDAD)</t>
  </si>
  <si>
    <t>PAGO FACTURA NO. B1500000066, SERVICIO DE TRANSPORTE DE PLANTA ELECTRICA DE 100KLOS DESDE AZUA A SAN JUAN DE LA MAGUANA Y DE SAN JUAN DE LA MAGUAN HACIA EL HOSPITAL DE PERALTA VER ANEXO.</t>
  </si>
  <si>
    <t>B1500000003</t>
  </si>
  <si>
    <t>DEILIS  DE OLEO MONTERO</t>
  </si>
  <si>
    <t xml:space="preserve">PAGO FACTURA NO. B1500000003, SE CONTRATARA PARA REALIZAR TRABAJO CONCERNIENTE A PAGOS DE PRESTACIONES LABORALES (ANALISTA DE RELACIONES LABORALES). </t>
  </si>
  <si>
    <t>B1500000145</t>
  </si>
  <si>
    <t>TELELITE NETWORKS, SRL</t>
  </si>
  <si>
    <t>PAGO FACTURA NO. B1500000145, INTERNET PARA LA GERENCIA DE AREA II EN ELIAS PIÑA CORRESPONDIENTE  AL MES DE NOVIEMBRE 2024.</t>
  </si>
  <si>
    <t>B1500006945</t>
  </si>
  <si>
    <t>28/11/2024</t>
  </si>
  <si>
    <t>JOSE ADRIANO MONTES DE OCA</t>
  </si>
  <si>
    <t>PAGO FACTURA NO. B1500006945, COMPRA DE COMBUSTIBLE (GASOIL Y GASOLINA) PARA USO EN LOS VEHICULOS EN LOS VEHICULOS DE LA REGIONAL, DURANTE EL MES DE OCTUBRE 2024 (PARTE 2/2)</t>
  </si>
  <si>
    <t>B1500000067, Y B1500000068</t>
  </si>
  <si>
    <t>12/11/2024-1611/2024</t>
  </si>
  <si>
    <t>PAGO FACTURA NO. B1500000067, B1500000068, SERVICIO DE REPARACION DE PLANTA ELECTRICA DEL CENTRO DIAGNOSTICO AZUA, Y PLANTA ELECTRICA DEL HOSPITAL PERALTA VER ANEXO.</t>
  </si>
  <si>
    <t>E450000002836</t>
  </si>
  <si>
    <t>15/10/2024</t>
  </si>
  <si>
    <t>BIONUCLEAR S A</t>
  </si>
  <si>
    <t>PAGO FACTURA NO. E450000002836, SERVICIO DE MANTENIMIENTO PARA ANALIZADOR AUTOMATICO DE QUIMICA USO EN CENTRO DE DIAGNOSTICO SAN JUAN.</t>
  </si>
  <si>
    <t>B1500000049</t>
  </si>
  <si>
    <t>RAMON FORTUNA ALCANTARA</t>
  </si>
  <si>
    <t xml:space="preserve">PAGO FACTURA NO. B1500000049, ALQUILER DE MESA Y MANTELES USO EN SALON GOBERNACION SAN JUAN PARA CAPACITACION SIPTAR RELACIONES LABORALES SNS VER ANEXO </t>
  </si>
  <si>
    <t>B1500001312</t>
  </si>
  <si>
    <t>18/11/2024</t>
  </si>
  <si>
    <t>PAGO FACTURA NO. B1500001312, PERACION Y MANTENIMIENTO DE EQUIPO DE QUIMICA PKL 125 DEL CCDX SAN JUAN.</t>
  </si>
  <si>
    <t>B1500000054</t>
  </si>
  <si>
    <t>JULIO MATEO CABRAL</t>
  </si>
  <si>
    <t>PAGO FACTURA NO. B1500000054, SERVICIO DE FUMIGACION VARIAS UNAP DEL SERV, VER ANEXO.</t>
  </si>
  <si>
    <t>B1500010091</t>
  </si>
  <si>
    <t>EMPRESAS MILTIN, SRL</t>
  </si>
  <si>
    <t>PAGO FACTURA NO. B1500010091,COMPRA DE COMBUSTIBLE PARA USO EN LOS VEHICULOS DE LA REGIONAL DESDE EL 24 HASTA EL 31 DE OCTUBRE 2024</t>
  </si>
  <si>
    <t xml:space="preserve">EDESUR </t>
  </si>
  <si>
    <t>PAGO ENERGIA ELECTRICA CPN VILLA FLORES</t>
  </si>
  <si>
    <t>B1500001419</t>
  </si>
  <si>
    <t>29/11/2024</t>
  </si>
  <si>
    <t>IDEMESA, DRL</t>
  </si>
  <si>
    <t>PAGO FACTURA NO. B1500001419, ADQUISICION DE INSUMOS DE LIMPIEZA(BRILLO DE FREGAR) PARA USO EN LAS DEPENDENCIAS DE LA REGIONAL DE SALUD EL VALLE.</t>
  </si>
  <si>
    <t>B1500000627,B1500000641,B1500000505,B1500000515, B1500000518</t>
  </si>
  <si>
    <t>28/06/2024-31/07/2024-30/08/2024-30/09/2024-31/10/2024</t>
  </si>
  <si>
    <t>ABM PETROEUM CARIBBEAN GROUP SRL</t>
  </si>
  <si>
    <t>PAGO FACTURAS NO. B1500000627,B1500000641,B1500000505, B1500000515 Y B1500000518, COMPRA DE COMBUSTIBLE PARA USO EN LOS VEHICULOS DE LA GERENCIA DE AREA III ELIAS PIÑA DURANTE  LOS MESES DE JUNIO A OCTUBRE 2024.</t>
  </si>
  <si>
    <t>B1500000410</t>
  </si>
  <si>
    <t>AUTO REPUESTOS ASODECO</t>
  </si>
  <si>
    <t>PAGO FACTURA NO. B1500000410 ADQUISICION DE REPUESTOS PARA USO EN MINIBUS GRIS APU PLACA EL05527 DEL SRS EL VALLE VER ANEXO.</t>
  </si>
  <si>
    <t>B1500000051</t>
  </si>
  <si>
    <t>PAGO FACTURA NO B1500000051, ALQUILER DE MANTELES, USO EN REUNIONES DE SEGUIMIENTO, EVALUACION Y CONTROL CON EQUIPO TECNICO DE LAS DIFERENTES AREAS DE ODONTOLOGIA.</t>
  </si>
  <si>
    <t>B1500000077</t>
  </si>
  <si>
    <t>VAI CORPORATION, SRL</t>
  </si>
  <si>
    <t>PAGO FACTURA NO. B1500000077, ADQUISICION DE NEVERAS INDUSTRIALES USO EN LAS UNIDADES DE ATENCION PRIMARIA DEL SERVICIO REGIONAL DE SALUD EL VALLE.</t>
  </si>
  <si>
    <t>B1500000059</t>
  </si>
  <si>
    <t>BRYMADA SRL</t>
  </si>
  <si>
    <t>PAGO FACTURA NO. B1500000059,ADQUISICION DE ENVASES Y ACCESORIOS PARA RESIDUOS USO SERVICIO REGIONAL DE SALUD Y CENTRO DIAGNOSTICOS. VER ANEXO</t>
  </si>
  <si>
    <t>B1500000060</t>
  </si>
  <si>
    <t>PAGO FACTURA NO. B1500000060, ADQUISICION DE INSUMOS DE LIMPIEZA, USO EN LOS CENTROS BAJO LA DEPENDENCIA DEL SERVICIO REGIONAL DE SALUD EL VALLE VER ANEXO.</t>
  </si>
  <si>
    <t>B1500000025,Y B1500000026</t>
  </si>
  <si>
    <t>25/10/2024-28/10/2024</t>
  </si>
  <si>
    <t xml:space="preserve">ROBERTO MERALDO BAUTISTA </t>
  </si>
  <si>
    <t>PAGO FACTURASNO. B1500000025,Y B1500000026, PAGO FINAL Y ADENDA REMOZAMIENTO DEL CENTRO DE DE ATENCION PRIMARIA LAS CHARCAS DE MARIA NOVA DEL SERVICIO REGIONAL DE SALUD EL VALLE, VER ANEXO.</t>
  </si>
  <si>
    <t>E4500000622727</t>
  </si>
  <si>
    <t>CODETEL</t>
  </si>
  <si>
    <t>PAGO FACTURA NO.  E450000062727,SERVICIO TELEFONICO OFICINA REGIONAL, CENTRO DE DIAGNOSTICO- LAS MATAS, Y CENTRAL TELEFONICA  OFICINA REGIONAL.</t>
  </si>
  <si>
    <t>E450000062734</t>
  </si>
  <si>
    <t>PAGO FACTURA NO. E450000062734,SERVICIO DE TELEFONO CENTRO DE DIAGNOSTICO SAN JUAN.</t>
  </si>
  <si>
    <t>E450000061241</t>
  </si>
  <si>
    <t>PAGO FACTURA NO. E450000061241,SERVICIO DE INTERNET CENTRO DE DIAGNOSTICO SAN JUAN.</t>
  </si>
  <si>
    <t>E450000062506</t>
  </si>
  <si>
    <t>PAGO FACTURA NO.E450000062506 SERVICIO TELEFONICO GERENCIA DE AREA I AZUA.</t>
  </si>
  <si>
    <t>E450000061560</t>
  </si>
  <si>
    <t>PAGO FACTURA NO. E450000061560 SERVICIO DE INTERNET VAIOS ESTABLECIMIENTOS DER SERVICIO REGIONAL DE SALUD EL VALLE.</t>
  </si>
  <si>
    <t>E450000061575</t>
  </si>
  <si>
    <t>PAGO FACTURA NO. E450000061575 SERVICIO DE TELEFONICO CENTRO DE DIAGNOSTICO AZUA.</t>
  </si>
  <si>
    <t>E450000060666</t>
  </si>
  <si>
    <t>PAGO FACTURA NO.  E450000060666,SERVICIO DE FLOTA DE LA REGIONAL VI DE SALUD.</t>
  </si>
  <si>
    <t>B1500000765</t>
  </si>
  <si>
    <t>VIOLA REYES COMERCIAL SRL</t>
  </si>
  <si>
    <t>PAGO FACTURA NO. B1500000765, ADQUISICION DE CERAMICAS, PARA USO EN DISTINTOS CPN DEL SERICIO REGIONAL DE SALUD EL VALLE.</t>
  </si>
  <si>
    <t>B1500000766</t>
  </si>
  <si>
    <t>PAGO FACTURA NO. B1500000766, ADQUISICCION DE MATERIALES FERRERTEROS PARA USO EN VARIOS CPN DEL SERVICIO  REGIONAL DE SALUD EL VALLE. VER ANEXO.</t>
  </si>
  <si>
    <t>B1500000753</t>
  </si>
  <si>
    <t>13/11/2024</t>
  </si>
  <si>
    <t>PAGO FACTURA NO. B1500000753, ADQUISICION DE PINTURAS, PARA USO LOS DISTINTOS CPN DE LA REGIONAL DE SALUD EL VALLE.</t>
  </si>
  <si>
    <t>B1500000097</t>
  </si>
  <si>
    <t>FRANCIS ANTONIO ALCANTARA JIMENEZ</t>
  </si>
  <si>
    <t>PAGO FACTURA NO. B1500000097, SONDEO Y REPARACION DE RADIADOR PARA PLANTA ELECTRICA DEL SERVICIO REGIONAL DE SALUD VI.</t>
  </si>
  <si>
    <t>B1500001420</t>
  </si>
  <si>
    <t>IDEMESA, SRL</t>
  </si>
  <si>
    <t>PAGO FACTURA NO. B1500001420. ADQUISICION DE ENVASES Y ACCESORIOS RESIDUOS, USO EN SERVICIO REGIONAL DE SALUD CPN GERENCIA Y CENTROS DE DIAGNOSTICO, DEL SERVICIO REGIONAL DE SALUD EL VALLE.</t>
  </si>
  <si>
    <t>B1500001986</t>
  </si>
  <si>
    <t>26/10/2024</t>
  </si>
  <si>
    <t>PAGO FACTURA NO. B1500001986, SERVICIO DE HOSPEDAJE PARA ENCARGADOS DE JORNADA DE GINECOLLOGIA Y OBSTETRICIA EN UNAP DEL CORBANO (1,11,111) Y PERSONAL DEL OPERATIVO JORNADA DE CANCER EN CPN CARRERA DE YEGUA</t>
  </si>
  <si>
    <t>B1500000213</t>
  </si>
  <si>
    <t>PINMAPLUS SRL</t>
  </si>
  <si>
    <t>PAGO FACTURA NO. B1500000213, ADQUISICION DE PUERTAS Y VENTANAS PARA USO EN LOS CPN GUANITO, LAS CHACAS YABONICO Y SABANA ALTA DEL SERVICIO RAGIONAL DE SALUD EL VALLE, VER ANEXO.</t>
  </si>
  <si>
    <t>FESA S.R.L</t>
  </si>
  <si>
    <t>PAGO FSCTURA NO. B1500000213, ADQUISICION DE INVERSIONES PARA USO EN LOS CPN DE LA REGINAL DE SALUD EL VALLE.</t>
  </si>
  <si>
    <t>B1500000217</t>
  </si>
  <si>
    <t>PAGO FACTURA NO. B1500000217, ADQUISICION DE INVERSORES PARA USO EN LOS CPN DE LA REGIONAL DE SALUD EL VALLE.</t>
  </si>
  <si>
    <t>B1500000012</t>
  </si>
  <si>
    <t>NOVA J CORPORATION SRL</t>
  </si>
  <si>
    <t>PAGO FACTURA NO. B1500000012, ADQUISICION DE ROPA DE CAMA USO EN LOS CPN Y CENTROS  DE DIAGNOSTICOS DEL SRS EL VALLE,</t>
  </si>
  <si>
    <t>B15000000306</t>
  </si>
  <si>
    <t>VICTOR  RAMON PIÑA CAMPORA</t>
  </si>
  <si>
    <t>PAGO FACTURA NO. B1500000306, SERVICIO DE GRABACION AVISANDO CIERRE CLINICA HIGUERITO LOS DIAS JUEVES Y VIERNES,03/04/-10-24) POR FUMIGACION DEL CPN.</t>
  </si>
  <si>
    <t>B1500000155</t>
  </si>
  <si>
    <t>COMERCIAL RICRUZ, SRL</t>
  </si>
  <si>
    <t>PAGO FACTURA NO. B1500000155, ADQUISICION DE ZAFACONES, USO EN LOS DIDTINTOS CPN DEL SERVICIO REGIONAL DE SALUD EL VALLE , VER ANEXO.</t>
  </si>
  <si>
    <t>B1500000479</t>
  </si>
  <si>
    <t>FIRST MEDICAL DPOT. BY GUZMAN</t>
  </si>
  <si>
    <t>PAGO FACTURA NO. B1500000479, ADQUISICION PAPEL DE SONOGRAFIA USO CENTROS DE DIAGNOSTICOS BAJO LA SUPERVISION DE LA REGIONAL DE SALUD EL VALLE, VER ANEXO.</t>
  </si>
  <si>
    <t>B1500010256</t>
  </si>
  <si>
    <t>PAGO FACTURA NO. B1500010256, COMPRA DE COMBUSTIBLE PARA USO EN LOS VEHICULOS DE LA GERENCIA DE AREA I AZUA Y GAS PARA USO EN LAS UNIDADES DE LAGERENCIA DURANTE EN MES DE NOVIEMBRE 2024</t>
  </si>
  <si>
    <t>B1500012446</t>
  </si>
  <si>
    <t>EMPRESAS MILANESE SRL</t>
  </si>
  <si>
    <t>PAGO FACTURA NO. B1500012446, COMPRA DE AGUA PARA CONSUMO EN LA GERENCIA DE AREA II, CENTRO DE DIAGNOSTICO SAN JUAN, ALMACEN DE MEDICAMENTOS Y OFICINA REGIONAL DE SALUD EL VALLE DE LOS MESE OCT. Y NOVIEMBRE 2024</t>
  </si>
  <si>
    <t>B1500000368</t>
  </si>
  <si>
    <t>OMIX MULTISERVICIOS, SRL</t>
  </si>
  <si>
    <t>PAGO FACTURA NO. B1500000368, ADQUISICION DE SUMINISTROS Y MATERIALES PARA USO EN EL SERVICIO REGIONAL Y SUS DEPENDENCIA , VER ANEXO.</t>
  </si>
  <si>
    <t>B1500000720</t>
  </si>
  <si>
    <t>IMPRENTA Y MULTISERVICIOS R&amp;V,SRL</t>
  </si>
  <si>
    <t xml:space="preserve"> PAGO FACTURA NO. B1500000720, ADQUISICION DE IMPRESOS PARA SER DISTRIBUIDO EN LOS LOS ALMACENES, CPN, CCDX, DEL SRS EL VALLE VER ANEXO.</t>
  </si>
  <si>
    <t>B1500010292</t>
  </si>
  <si>
    <t>16/12/2024</t>
  </si>
  <si>
    <t>EMPRESAS MITIN SRL</t>
  </si>
  <si>
    <t>PAGO FACTURA NO. B1500010292, ADQUISICION DE REPUESTOS VARIADOS PARA USO EN EN LOS VEHICULOS DEL SERVICIO REGIONAL DE SALUD EL VELLE VER ANEXO.</t>
  </si>
  <si>
    <t>B1500000004</t>
  </si>
  <si>
    <t>DEILIS DE OLEO MONTERO</t>
  </si>
  <si>
    <t>PAGO FACTURA  NO. B1500000004, SERVICIO REALIZADO POR TRABAJO CONCERNIENTE A REALCIONES LABORALES LLEVAR EL PREGRAMA RECLASOT</t>
  </si>
  <si>
    <t>B1500001335</t>
  </si>
  <si>
    <t>17/12/204</t>
  </si>
  <si>
    <t>PAGO FACTURA NO. B1500001335, ADQUISICION DE CUBETAS PARA CUAGULOMETRO, USO EN LOS CCDX DEL SRS EL VALLE VER ANEXO</t>
  </si>
  <si>
    <t>B1500001468</t>
  </si>
  <si>
    <t>GOMEZ HERRERA AUTO SERVICIOS</t>
  </si>
  <si>
    <t>PAGO FACTURA NO. B1500001468, ADQUISICION DE ACEITES Y LUBRICANTES EN LOS MEDIOS DE TRANSPORTE  DEL SERVICIO REGIONAL DE SALUD EL VALLE, VER ANEXO.</t>
  </si>
  <si>
    <t>B1500000150</t>
  </si>
  <si>
    <t>27/12/2024</t>
  </si>
  <si>
    <t>PAGO FACTURA NO. B1500000150, PAGO INTERNET CORRESPONDIENTE AL MES DE DICIEMBRE 2024 PARA LA GERENCIA  DE AREA III EN ELIAS PIÑA DEL SERVICIO REGIONAL DE SALUD  EL VALLE VER ANEXO.</t>
  </si>
  <si>
    <t>B1500000025</t>
  </si>
  <si>
    <t>PAGO FACTURA NO. B1500000027, PAGO ADENDA ROMOZAMIENTO UNAP DE PEDRO CORTO DEL SERVICIO DE SALUD EL VALLE, VER ANEXO.</t>
  </si>
  <si>
    <t>B1500000721</t>
  </si>
  <si>
    <t>PAGO FACTURA N. B1500000721, ADQUISICION DE IMPRESOS DIVERSOS, USO CPN Y CENTRO DIAGNOSTICOS BAJO LA DEPENDENCIA DE ESTA REGIONAL DE SALUD EL VALLE, VER ANEXO.</t>
  </si>
  <si>
    <t>B1500000719</t>
  </si>
  <si>
    <t>17/12/2024</t>
  </si>
  <si>
    <t>PAGO FACTURA NO. B1500000719, ADQUISICION DE CELLOS GOMIGRAFOS DE ESTRATEGIA HEARTS, USO DISTINTOS CPN DEL SRS EL VALLE, VER ANEXO.</t>
  </si>
  <si>
    <t>B1500017849</t>
  </si>
  <si>
    <t>FEMARL, EIRL</t>
  </si>
  <si>
    <t>PAGO FACTURA NO.B1500017849,ADQUISICION DE COMPRESOR DE AIRE USO EN PARQUEO VEHICULAR DEL SRS EL VALLE, VER ANEXO.</t>
  </si>
  <si>
    <t>B1500015409</t>
  </si>
  <si>
    <t>27/09/2024</t>
  </si>
  <si>
    <t>PAGO FACTURA NO. B1500015409, ADQUISICION DE MICROCOSPIO, EQUIPO DE QUIMICA Y EQUIPO DE HOMATOLOGIA VER ANEXO.</t>
  </si>
  <si>
    <t>B1500000477</t>
  </si>
  <si>
    <t>ALFONSO DENTAL</t>
  </si>
  <si>
    <t>PAGO FACTURA NO. B1500000477, ADQUISICION DE MATERIALES E INSUMOS ODONTOLOGICOS PARA UNIDADES DENTALES  DEL SERVICIO REGIONAL DE SALUD. VER ANEXO.</t>
  </si>
  <si>
    <t>B1500001338</t>
  </si>
  <si>
    <t>PAGO FACTURA NO. B1500001338, ADQUISICION DE MEDICAMENTOS (METFORMINA PARA USO EN LOS DIFERENTES CPN DEL SERVICIO REGIONAL DE SALUD EL VALLE VER ANEXO.</t>
  </si>
  <si>
    <t>E450000003865</t>
  </si>
  <si>
    <t>19/12/2024</t>
  </si>
  <si>
    <t>PAGO FACTURA NO. E4500000003865, REACTIVOS DE TOXOPLASMOSIS Y LIQUIDO DE SISTEMA, USO EN LOS CENTROS DEL CCDX SRS EL VALLE VER ANEXO.</t>
  </si>
  <si>
    <t>B1500000769,B1500000776,B1500000777, YB1500000782</t>
  </si>
  <si>
    <t>04/12/2024-13/12/2024-16/12/2024-20/12/2024</t>
  </si>
  <si>
    <t>PAGO FACTURA NO. B1500000769, B1500000776,  B1500000777, Y B1500000782, ADQUISICION DE MATERIALES FERRETEROS PARA USO EN LOS DISTINTOS CPN, Y CENTROS DIAGNOSTICOS AZUA Y SAN JUAN , VER ANEXO.</t>
  </si>
  <si>
    <t>B1500000255</t>
  </si>
  <si>
    <t>PAGO FACTURA NO. B1500000255 ADQUISICION DE MATERIAL GASTABLE DE OFICINA , USO ALMACEN Y LOS DIFERENTES CENTROS DEL SRS EL VALLE , VER ANEXO.</t>
  </si>
  <si>
    <t>B1500002161</t>
  </si>
  <si>
    <t>24/12/2024</t>
  </si>
  <si>
    <t>HEMOTEST. S.R.L</t>
  </si>
  <si>
    <t>PAGO FACTURA NO. B1500002161, ADQUISICION DE MEDICAMENTOS ANTIHIPERTENSIVOS VER ANEXOS</t>
  </si>
  <si>
    <t>Total general</t>
  </si>
  <si>
    <t>TOTAL FACTURAS FEBRERO 2024</t>
  </si>
  <si>
    <t>Licda. Estervina Calderon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</si>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</sst>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dd/mm/yyyy;@"/>
    <numFmt numFmtId="165" formatCode="_-* #,##0.00_-;\-* #,##0.00_-;_-* &quot;-&quot;??_-;_-@_-"/>
    <numFmt numFmtId="166" formatCode="dd\.mm\.yyyy;@"/>
    <numFmt numFmtId="167" formatCode="_-* #,##0.00\ _P_t_s_-;\-* #,##0.00\ _P_t_s_-;_-* &quot;-&quot;??\ _P_t_s_-;_-@_-"/>
    <numFmt numFmtId="168" formatCode="dd/mm/yyyy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2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1"/>
      <color indexed="8"/>
      <name val="Calibri"/>
      <family val="2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167" fontId="6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43" fontId="2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3" fontId="2" fillId="0" borderId="0" xfId="1" applyFont="1" applyFill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 wrapText="1"/>
    </xf>
    <xf numFmtId="43" fontId="4" fillId="3" borderId="1" xfId="1" applyFont="1" applyFill="1" applyBorder="1" applyAlignment="1">
      <alignment horizontal="center" wrapText="1"/>
    </xf>
    <xf numFmtId="166" fontId="4" fillId="3" borderId="1" xfId="2" applyNumberFormat="1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14" fontId="2" fillId="2" borderId="1" xfId="0" applyNumberFormat="1" applyFont="1" applyFill="1" applyBorder="1" applyAlignment="1">
      <alignment horizontal="left" wrapText="1"/>
    </xf>
    <xf numFmtId="0" fontId="5" fillId="0" borderId="1" xfId="3" applyFont="1" applyBorder="1" applyAlignment="1" applyProtection="1">
      <alignment horizontal="left" vertical="center" wrapText="1"/>
      <protection locked="0"/>
    </xf>
    <xf numFmtId="4" fontId="7" fillId="0" borderId="1" xfId="4" applyNumberFormat="1" applyFont="1" applyBorder="1" applyAlignment="1" applyProtection="1">
      <alignment horizontal="left" vertical="center" wrapText="1"/>
      <protection locked="0"/>
    </xf>
    <xf numFmtId="4" fontId="5" fillId="0" borderId="1" xfId="5" applyNumberFormat="1" applyFont="1" applyFill="1" applyBorder="1" applyAlignment="1" applyProtection="1">
      <alignment horizontal="right" wrapText="1"/>
      <protection locked="0"/>
    </xf>
    <xf numFmtId="4" fontId="5" fillId="4" borderId="1" xfId="4" applyNumberFormat="1" applyFont="1" applyFill="1" applyBorder="1" applyAlignment="1">
      <alignment horizontal="right"/>
    </xf>
    <xf numFmtId="14" fontId="5" fillId="0" borderId="1" xfId="3" applyNumberFormat="1" applyFont="1" applyBorder="1" applyAlignment="1" applyProtection="1">
      <alignment horizontal="center" vertical="center" wrapText="1"/>
      <protection locked="0"/>
    </xf>
    <xf numFmtId="166" fontId="5" fillId="2" borderId="1" xfId="2" applyNumberFormat="1" applyFont="1" applyFill="1" applyBorder="1" applyAlignment="1">
      <alignment horizontal="left" wrapText="1"/>
    </xf>
    <xf numFmtId="4" fontId="5" fillId="2" borderId="1" xfId="2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167" fontId="5" fillId="0" borderId="1" xfId="6" applyFont="1" applyFill="1" applyBorder="1" applyAlignment="1" applyProtection="1">
      <alignment horizontal="left" vertical="center" wrapText="1"/>
      <protection locked="0"/>
    </xf>
    <xf numFmtId="14" fontId="9" fillId="2" borderId="1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left" wrapText="1"/>
    </xf>
    <xf numFmtId="14" fontId="5" fillId="2" borderId="1" xfId="3" applyNumberFormat="1" applyFont="1" applyFill="1" applyBorder="1" applyAlignment="1" applyProtection="1">
      <alignment horizontal="left" wrapText="1"/>
      <protection locked="0"/>
    </xf>
    <xf numFmtId="14" fontId="9" fillId="2" borderId="1" xfId="0" applyNumberFormat="1" applyFont="1" applyFill="1" applyBorder="1" applyAlignment="1">
      <alignment horizontal="left"/>
    </xf>
    <xf numFmtId="0" fontId="3" fillId="2" borderId="0" xfId="0" applyFont="1" applyFill="1"/>
    <xf numFmtId="0" fontId="5" fillId="0" borderId="1" xfId="0" applyFont="1" applyBorder="1" applyAlignment="1" applyProtection="1">
      <alignment vertical="center" wrapText="1"/>
      <protection locked="0"/>
    </xf>
    <xf numFmtId="4" fontId="5" fillId="0" borderId="1" xfId="5" applyNumberFormat="1" applyFont="1" applyFill="1" applyBorder="1" applyAlignment="1" applyProtection="1">
      <alignment horizontal="right" vertical="center" wrapText="1"/>
      <protection locked="0"/>
    </xf>
    <xf numFmtId="4" fontId="5" fillId="0" borderId="1" xfId="6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8" fontId="10" fillId="0" borderId="0" xfId="0" applyNumberFormat="1" applyFont="1" applyAlignment="1">
      <alignment horizontal="center"/>
    </xf>
    <xf numFmtId="0" fontId="11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wrapText="1"/>
    </xf>
    <xf numFmtId="43" fontId="10" fillId="0" borderId="2" xfId="1" applyFont="1" applyFill="1" applyBorder="1" applyAlignment="1">
      <alignment horizontal="center"/>
    </xf>
    <xf numFmtId="14" fontId="10" fillId="0" borderId="2" xfId="0" applyNumberFormat="1" applyFont="1" applyBorder="1"/>
    <xf numFmtId="43" fontId="10" fillId="0" borderId="2" xfId="0" applyNumberFormat="1" applyFont="1" applyBorder="1"/>
    <xf numFmtId="0" fontId="3" fillId="0" borderId="0" xfId="0" applyFont="1"/>
    <xf numFmtId="0" fontId="11" fillId="0" borderId="0" xfId="0" applyFont="1" applyAlignment="1">
      <alignment horizontal="center"/>
    </xf>
    <xf numFmtId="168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wrapText="1"/>
    </xf>
    <xf numFmtId="43" fontId="11" fillId="0" borderId="3" xfId="1" applyFont="1" applyFill="1" applyBorder="1"/>
    <xf numFmtId="14" fontId="10" fillId="0" borderId="3" xfId="0" applyNumberFormat="1" applyFont="1" applyBorder="1"/>
    <xf numFmtId="43" fontId="10" fillId="0" borderId="3" xfId="0" applyNumberFormat="1" applyFont="1" applyBorder="1"/>
    <xf numFmtId="168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2" fillId="0" borderId="0" xfId="1" applyFont="1" applyFill="1" applyBorder="1"/>
    <xf numFmtId="14" fontId="3" fillId="0" borderId="0" xfId="0" applyNumberFormat="1" applyFont="1"/>
    <xf numFmtId="43" fontId="3" fillId="0" borderId="0" xfId="0" applyNumberFormat="1" applyFont="1"/>
    <xf numFmtId="0" fontId="2" fillId="0" borderId="0" xfId="0" applyFont="1"/>
    <xf numFmtId="43" fontId="2" fillId="0" borderId="0" xfId="0" applyNumberFormat="1" applyFont="1"/>
    <xf numFmtId="16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43" fontId="3" fillId="0" borderId="0" xfId="1" applyFont="1" applyFill="1" applyBorder="1" applyAlignment="1">
      <alignment horizontal="center"/>
    </xf>
    <xf numFmtId="43" fontId="3" fillId="0" borderId="0" xfId="1" applyFont="1" applyFill="1" applyAlignment="1">
      <alignment horizontal="center"/>
    </xf>
    <xf numFmtId="0" fontId="12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 wrapText="1"/>
    </xf>
  </cellXfs>
  <cellStyles count="7">
    <cellStyle name="Comma 2" xfId="5" xr:uid="{C1B6B6CB-2F0E-41E8-8A55-EC415FC6C4D7}"/>
    <cellStyle name="Millares" xfId="1" builtinId="3"/>
    <cellStyle name="Millares 2" xfId="2" xr:uid="{001EAEE5-EA87-4FB9-99D0-D68D439A1D11}"/>
    <cellStyle name="Millares 4" xfId="6" xr:uid="{3B7E5B47-2696-4118-8FB1-C2727FECFD54}"/>
    <cellStyle name="Normal" xfId="0" builtinId="0"/>
    <cellStyle name="Normal 2 2 2" xfId="4" xr:uid="{D8B88AD7-377C-4311-A74E-984BC7F21941}"/>
    <cellStyle name="Normal 3" xfId="3" xr:uid="{E8AFBF6B-816A-4494-8C87-D9D4A34A34F9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0</xdr:rowOff>
    </xdr:from>
    <xdr:to>
      <xdr:col>1</xdr:col>
      <xdr:colOff>1504950</xdr:colOff>
      <xdr:row>3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F5EA32-3EEE-44B2-B601-ED8EE714C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0"/>
          <a:ext cx="2028824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CF1E8-E045-44B3-9953-DA29B53B0D6C}">
  <dimension ref="A2:N95"/>
  <sheetViews>
    <sheetView tabSelected="1" workbookViewId="0">
      <selection activeCell="D6" sqref="D6"/>
    </sheetView>
  </sheetViews>
  <sheetFormatPr baseColWidth="10" defaultRowHeight="12.75" outlineLevelRow="2" x14ac:dyDescent="0.2"/>
  <cols>
    <col min="1" max="1" width="9.5703125" style="36" customWidth="1"/>
    <col min="2" max="2" width="25" style="36" customWidth="1"/>
    <col min="3" max="3" width="19" style="59" customWidth="1"/>
    <col min="4" max="4" width="52" style="60" customWidth="1"/>
    <col min="5" max="5" width="38.28515625" style="61" customWidth="1"/>
    <col min="6" max="7" width="16.85546875" style="63" bestFit="1" customWidth="1"/>
    <col min="8" max="9" width="15.5703125" style="44" customWidth="1"/>
    <col min="10" max="10" width="14.5703125" style="44" bestFit="1" customWidth="1"/>
    <col min="11" max="11" width="11.5703125" style="44" bestFit="1" customWidth="1"/>
    <col min="12" max="12" width="18.5703125" style="44" bestFit="1" customWidth="1"/>
    <col min="13" max="13" width="16.85546875" style="44" bestFit="1" customWidth="1"/>
    <col min="14" max="14" width="18.5703125" style="44" bestFit="1" customWidth="1"/>
    <col min="15" max="16384" width="11.42578125" style="44"/>
  </cols>
  <sheetData>
    <row r="2" spans="1:10" s="1" customFormat="1" x14ac:dyDescent="0.2">
      <c r="B2" s="2"/>
      <c r="C2" s="3"/>
      <c r="D2" s="4"/>
      <c r="E2" s="5"/>
      <c r="F2" s="6"/>
      <c r="G2" s="6"/>
    </row>
    <row r="3" spans="1:10" s="1" customFormat="1" x14ac:dyDescent="0.2">
      <c r="B3" s="2"/>
      <c r="C3" s="3"/>
      <c r="D3" s="4"/>
      <c r="E3" s="5"/>
      <c r="F3" s="6"/>
      <c r="G3" s="6"/>
    </row>
    <row r="4" spans="1:10" s="1" customFormat="1" ht="16.5" customHeight="1" x14ac:dyDescent="0.2">
      <c r="B4" s="7" t="s">
        <v>0</v>
      </c>
      <c r="C4" s="7"/>
      <c r="D4" s="7"/>
      <c r="E4" s="8"/>
      <c r="F4" s="9"/>
      <c r="G4" s="9"/>
    </row>
    <row r="5" spans="1:10" s="1" customFormat="1" ht="25.5" x14ac:dyDescent="0.2">
      <c r="A5" s="10" t="s">
        <v>1</v>
      </c>
      <c r="B5" s="11" t="s">
        <v>2</v>
      </c>
      <c r="C5" s="12" t="s">
        <v>3</v>
      </c>
      <c r="D5" s="13" t="s">
        <v>4</v>
      </c>
      <c r="E5" s="11" t="s">
        <v>5</v>
      </c>
      <c r="F5" s="13" t="s">
        <v>6</v>
      </c>
      <c r="G5" s="13" t="s">
        <v>7</v>
      </c>
      <c r="H5" s="14" t="s">
        <v>8</v>
      </c>
      <c r="I5" s="14" t="s">
        <v>9</v>
      </c>
      <c r="J5" s="15" t="s">
        <v>10</v>
      </c>
    </row>
    <row r="6" spans="1:10" s="1" customFormat="1" ht="90" x14ac:dyDescent="0.2">
      <c r="A6" s="16">
        <v>1</v>
      </c>
      <c r="B6" s="17" t="s">
        <v>11</v>
      </c>
      <c r="C6" s="18" t="s">
        <v>12</v>
      </c>
      <c r="D6" s="19" t="s">
        <v>13</v>
      </c>
      <c r="E6" s="20" t="s">
        <v>14</v>
      </c>
      <c r="F6" s="21">
        <v>536060.6</v>
      </c>
      <c r="G6" s="22">
        <v>510987.81</v>
      </c>
      <c r="H6" s="23">
        <v>45629</v>
      </c>
      <c r="I6" s="24" t="s">
        <v>15</v>
      </c>
      <c r="J6" s="25" t="s">
        <v>16</v>
      </c>
    </row>
    <row r="7" spans="1:10" s="1" customFormat="1" ht="120" x14ac:dyDescent="0.2">
      <c r="A7" s="16">
        <v>2</v>
      </c>
      <c r="B7" s="17" t="s">
        <v>17</v>
      </c>
      <c r="C7" s="26" t="s">
        <v>18</v>
      </c>
      <c r="D7" s="19" t="s">
        <v>19</v>
      </c>
      <c r="E7" s="27" t="s">
        <v>20</v>
      </c>
      <c r="F7" s="21">
        <v>104430</v>
      </c>
      <c r="G7" s="22">
        <v>100005</v>
      </c>
      <c r="H7" s="23">
        <v>45629</v>
      </c>
      <c r="I7" s="24" t="s">
        <v>15</v>
      </c>
      <c r="J7" s="25" t="s">
        <v>16</v>
      </c>
    </row>
    <row r="8" spans="1:10" s="1" customFormat="1" ht="105" x14ac:dyDescent="0.2">
      <c r="A8" s="16">
        <v>3</v>
      </c>
      <c r="B8" s="17" t="s">
        <v>21</v>
      </c>
      <c r="C8" s="28" t="s">
        <v>22</v>
      </c>
      <c r="D8" s="19" t="s">
        <v>23</v>
      </c>
      <c r="E8" s="27" t="s">
        <v>24</v>
      </c>
      <c r="F8" s="21">
        <v>17218.560000000001</v>
      </c>
      <c r="G8" s="22">
        <v>16488.960000000003</v>
      </c>
      <c r="H8" s="23">
        <v>45629</v>
      </c>
      <c r="I8" s="24" t="s">
        <v>15</v>
      </c>
      <c r="J8" s="25" t="s">
        <v>16</v>
      </c>
    </row>
    <row r="9" spans="1:10" s="1" customFormat="1" ht="45" x14ac:dyDescent="0.2">
      <c r="A9" s="16">
        <v>4</v>
      </c>
      <c r="B9" s="17"/>
      <c r="C9" s="28"/>
      <c r="D9" s="19" t="s">
        <v>25</v>
      </c>
      <c r="E9" s="27" t="s">
        <v>26</v>
      </c>
      <c r="F9" s="21">
        <v>16124.57</v>
      </c>
      <c r="G9" s="21">
        <v>16124.57</v>
      </c>
      <c r="H9" s="23">
        <v>45629</v>
      </c>
      <c r="I9" s="24" t="s">
        <v>15</v>
      </c>
      <c r="J9" s="25" t="s">
        <v>16</v>
      </c>
    </row>
    <row r="10" spans="1:10" s="1" customFormat="1" ht="30" x14ac:dyDescent="0.2">
      <c r="A10" s="16">
        <v>5</v>
      </c>
      <c r="B10" s="17"/>
      <c r="C10" s="28"/>
      <c r="D10" s="19" t="s">
        <v>25</v>
      </c>
      <c r="E10" s="27" t="s">
        <v>27</v>
      </c>
      <c r="F10" s="21">
        <v>1551.26</v>
      </c>
      <c r="G10" s="21">
        <v>1551.26</v>
      </c>
      <c r="H10" s="23">
        <v>45629</v>
      </c>
      <c r="I10" s="24" t="s">
        <v>15</v>
      </c>
      <c r="J10" s="25" t="s">
        <v>16</v>
      </c>
    </row>
    <row r="11" spans="1:10" s="1" customFormat="1" ht="30" x14ac:dyDescent="0.2">
      <c r="A11" s="16">
        <v>6</v>
      </c>
      <c r="B11" s="17"/>
      <c r="C11" s="28"/>
      <c r="D11" s="19" t="s">
        <v>25</v>
      </c>
      <c r="E11" s="27" t="s">
        <v>28</v>
      </c>
      <c r="F11" s="21">
        <v>465.6</v>
      </c>
      <c r="G11" s="21">
        <v>465.6</v>
      </c>
      <c r="H11" s="23">
        <v>45629</v>
      </c>
      <c r="I11" s="24" t="s">
        <v>15</v>
      </c>
      <c r="J11" s="25" t="s">
        <v>16</v>
      </c>
    </row>
    <row r="12" spans="1:10" s="1" customFormat="1" ht="30" x14ac:dyDescent="0.2">
      <c r="A12" s="16">
        <v>7</v>
      </c>
      <c r="B12" s="17"/>
      <c r="C12" s="28"/>
      <c r="D12" s="19" t="s">
        <v>25</v>
      </c>
      <c r="E12" s="27" t="s">
        <v>29</v>
      </c>
      <c r="F12" s="21">
        <v>562.4</v>
      </c>
      <c r="G12" s="21">
        <v>562.4</v>
      </c>
      <c r="H12" s="23">
        <v>45629</v>
      </c>
      <c r="I12" s="24" t="s">
        <v>15</v>
      </c>
      <c r="J12" s="25" t="s">
        <v>16</v>
      </c>
    </row>
    <row r="13" spans="1:10" s="1" customFormat="1" ht="30" x14ac:dyDescent="0.2">
      <c r="A13" s="16">
        <v>8</v>
      </c>
      <c r="B13" s="17"/>
      <c r="C13" s="28"/>
      <c r="D13" s="19" t="s">
        <v>25</v>
      </c>
      <c r="E13" s="27" t="s">
        <v>30</v>
      </c>
      <c r="F13" s="21">
        <v>3164.34</v>
      </c>
      <c r="G13" s="21">
        <v>3164.34</v>
      </c>
      <c r="H13" s="23">
        <v>45629</v>
      </c>
      <c r="I13" s="24" t="s">
        <v>15</v>
      </c>
      <c r="J13" s="25" t="s">
        <v>16</v>
      </c>
    </row>
    <row r="14" spans="1:10" s="1" customFormat="1" ht="30" x14ac:dyDescent="0.2">
      <c r="A14" s="16">
        <v>9</v>
      </c>
      <c r="B14" s="17"/>
      <c r="C14" s="28"/>
      <c r="D14" s="19" t="s">
        <v>25</v>
      </c>
      <c r="E14" s="27" t="s">
        <v>31</v>
      </c>
      <c r="F14" s="21">
        <v>1068.54</v>
      </c>
      <c r="G14" s="21">
        <v>1068.54</v>
      </c>
      <c r="H14" s="23">
        <v>45629</v>
      </c>
      <c r="I14" s="24" t="s">
        <v>15</v>
      </c>
      <c r="J14" s="25" t="s">
        <v>16</v>
      </c>
    </row>
    <row r="15" spans="1:10" s="1" customFormat="1" ht="30" x14ac:dyDescent="0.2">
      <c r="A15" s="16">
        <v>10</v>
      </c>
      <c r="B15" s="17"/>
      <c r="C15" s="28"/>
      <c r="D15" s="19" t="s">
        <v>25</v>
      </c>
      <c r="E15" s="27" t="s">
        <v>32</v>
      </c>
      <c r="F15" s="21">
        <v>42.1</v>
      </c>
      <c r="G15" s="21">
        <v>42.1</v>
      </c>
      <c r="H15" s="23">
        <v>45629</v>
      </c>
      <c r="I15" s="24" t="s">
        <v>15</v>
      </c>
      <c r="J15" s="25" t="s">
        <v>16</v>
      </c>
    </row>
    <row r="16" spans="1:10" s="1" customFormat="1" ht="30" x14ac:dyDescent="0.2">
      <c r="A16" s="16">
        <v>11</v>
      </c>
      <c r="B16" s="17"/>
      <c r="C16" s="28"/>
      <c r="D16" s="19" t="s">
        <v>25</v>
      </c>
      <c r="E16" s="27" t="s">
        <v>33</v>
      </c>
      <c r="F16" s="21">
        <v>284.10000000000002</v>
      </c>
      <c r="G16" s="21">
        <v>284.10000000000002</v>
      </c>
      <c r="H16" s="23">
        <v>45629</v>
      </c>
      <c r="I16" s="24" t="s">
        <v>15</v>
      </c>
      <c r="J16" s="25" t="s">
        <v>16</v>
      </c>
    </row>
    <row r="17" spans="1:10" s="1" customFormat="1" ht="45" x14ac:dyDescent="0.2">
      <c r="A17" s="16">
        <v>12</v>
      </c>
      <c r="B17" s="17"/>
      <c r="C17" s="28"/>
      <c r="D17" s="19" t="s">
        <v>25</v>
      </c>
      <c r="E17" s="27" t="s">
        <v>34</v>
      </c>
      <c r="F17" s="21">
        <v>275.5</v>
      </c>
      <c r="G17" s="21">
        <v>275.5</v>
      </c>
      <c r="H17" s="23">
        <v>45629</v>
      </c>
      <c r="I17" s="24" t="s">
        <v>15</v>
      </c>
      <c r="J17" s="25" t="s">
        <v>16</v>
      </c>
    </row>
    <row r="18" spans="1:10" s="1" customFormat="1" ht="30" x14ac:dyDescent="0.2">
      <c r="A18" s="16">
        <v>13</v>
      </c>
      <c r="B18" s="17"/>
      <c r="C18" s="28"/>
      <c r="D18" s="19" t="s">
        <v>25</v>
      </c>
      <c r="E18" s="27" t="s">
        <v>35</v>
      </c>
      <c r="F18" s="21">
        <v>47147.39</v>
      </c>
      <c r="G18" s="21">
        <v>47147.39</v>
      </c>
      <c r="H18" s="23">
        <v>45629</v>
      </c>
      <c r="I18" s="24" t="s">
        <v>15</v>
      </c>
      <c r="J18" s="25" t="s">
        <v>16</v>
      </c>
    </row>
    <row r="19" spans="1:10" s="1" customFormat="1" ht="90" x14ac:dyDescent="0.2">
      <c r="A19" s="16">
        <v>14</v>
      </c>
      <c r="B19" s="17" t="s">
        <v>36</v>
      </c>
      <c r="C19" s="28" t="s">
        <v>37</v>
      </c>
      <c r="D19" s="19" t="s">
        <v>38</v>
      </c>
      <c r="E19" s="27" t="s">
        <v>39</v>
      </c>
      <c r="F19" s="21">
        <v>3234531.63</v>
      </c>
      <c r="G19" s="22">
        <v>3073007.62</v>
      </c>
      <c r="H19" s="23">
        <v>45630</v>
      </c>
      <c r="I19" s="24" t="s">
        <v>15</v>
      </c>
      <c r="J19" s="25" t="s">
        <v>16</v>
      </c>
    </row>
    <row r="20" spans="1:10" s="1" customFormat="1" ht="75" x14ac:dyDescent="0.2">
      <c r="A20" s="16">
        <v>15</v>
      </c>
      <c r="B20" s="17" t="s">
        <v>40</v>
      </c>
      <c r="C20" s="28" t="s">
        <v>41</v>
      </c>
      <c r="D20" s="19" t="s">
        <v>42</v>
      </c>
      <c r="E20" s="27" t="s">
        <v>43</v>
      </c>
      <c r="F20" s="21">
        <v>21782.799999999999</v>
      </c>
      <c r="G20" s="22">
        <v>20859.8</v>
      </c>
      <c r="H20" s="23">
        <v>45631</v>
      </c>
      <c r="I20" s="24" t="s">
        <v>15</v>
      </c>
      <c r="J20" s="25" t="s">
        <v>16</v>
      </c>
    </row>
    <row r="21" spans="1:10" s="1" customFormat="1" ht="90" x14ac:dyDescent="0.2">
      <c r="A21" s="16">
        <v>16</v>
      </c>
      <c r="B21" s="17" t="s">
        <v>44</v>
      </c>
      <c r="C21" s="28" t="s">
        <v>45</v>
      </c>
      <c r="D21" s="19" t="s">
        <v>46</v>
      </c>
      <c r="E21" s="27" t="s">
        <v>47</v>
      </c>
      <c r="F21" s="21">
        <v>137811.04999999999</v>
      </c>
      <c r="G21" s="22">
        <v>131463.16999999998</v>
      </c>
      <c r="H21" s="23">
        <v>45631</v>
      </c>
      <c r="I21" s="24" t="s">
        <v>15</v>
      </c>
      <c r="J21" s="25" t="s">
        <v>16</v>
      </c>
    </row>
    <row r="22" spans="1:10" s="1" customFormat="1" ht="120" x14ac:dyDescent="0.2">
      <c r="A22" s="16">
        <v>17</v>
      </c>
      <c r="B22" s="17" t="s">
        <v>48</v>
      </c>
      <c r="C22" s="28" t="s">
        <v>49</v>
      </c>
      <c r="D22" s="19" t="s">
        <v>50</v>
      </c>
      <c r="E22" s="27" t="s">
        <v>51</v>
      </c>
      <c r="F22" s="21">
        <v>8960</v>
      </c>
      <c r="G22" s="22">
        <v>8575</v>
      </c>
      <c r="H22" s="23">
        <v>45631</v>
      </c>
      <c r="I22" s="24" t="s">
        <v>15</v>
      </c>
      <c r="J22" s="25" t="s">
        <v>16</v>
      </c>
    </row>
    <row r="23" spans="1:10" s="1" customFormat="1" ht="90" x14ac:dyDescent="0.2">
      <c r="A23" s="16">
        <v>18</v>
      </c>
      <c r="B23" s="17" t="s">
        <v>52</v>
      </c>
      <c r="C23" s="28" t="s">
        <v>45</v>
      </c>
      <c r="D23" s="19" t="s">
        <v>53</v>
      </c>
      <c r="E23" s="27" t="s">
        <v>54</v>
      </c>
      <c r="F23" s="21">
        <v>788428.24</v>
      </c>
      <c r="G23" s="22">
        <v>752088.59</v>
      </c>
      <c r="H23" s="23">
        <v>45632</v>
      </c>
      <c r="I23" s="24" t="s">
        <v>15</v>
      </c>
      <c r="J23" s="25" t="s">
        <v>16</v>
      </c>
    </row>
    <row r="24" spans="1:10" s="1" customFormat="1" ht="105" x14ac:dyDescent="0.2">
      <c r="A24" s="16">
        <v>19</v>
      </c>
      <c r="B24" s="17" t="s">
        <v>55</v>
      </c>
      <c r="C24" s="28">
        <v>45388</v>
      </c>
      <c r="D24" s="19" t="s">
        <v>53</v>
      </c>
      <c r="E24" s="27" t="s">
        <v>56</v>
      </c>
      <c r="F24" s="21">
        <v>21530</v>
      </c>
      <c r="G24" s="22">
        <v>20575</v>
      </c>
      <c r="H24" s="23">
        <v>45632</v>
      </c>
      <c r="I24" s="24" t="s">
        <v>15</v>
      </c>
      <c r="J24" s="25" t="s">
        <v>16</v>
      </c>
    </row>
    <row r="25" spans="1:10" s="1" customFormat="1" ht="120" x14ac:dyDescent="0.2">
      <c r="A25" s="16">
        <v>20</v>
      </c>
      <c r="B25" s="17" t="s">
        <v>57</v>
      </c>
      <c r="C25" s="28" t="s">
        <v>12</v>
      </c>
      <c r="D25" s="19" t="s">
        <v>58</v>
      </c>
      <c r="E25" s="27" t="s">
        <v>59</v>
      </c>
      <c r="F25" s="21">
        <v>143930</v>
      </c>
      <c r="G25" s="22">
        <v>137831.26999999999</v>
      </c>
      <c r="H25" s="23">
        <v>45632</v>
      </c>
      <c r="I25" s="24" t="s">
        <v>15</v>
      </c>
      <c r="J25" s="25" t="s">
        <v>16</v>
      </c>
    </row>
    <row r="26" spans="1:10" s="1" customFormat="1" ht="120" x14ac:dyDescent="0.2">
      <c r="A26" s="16">
        <v>21</v>
      </c>
      <c r="B26" s="17" t="s">
        <v>60</v>
      </c>
      <c r="C26" s="28">
        <v>45637</v>
      </c>
      <c r="D26" s="19" t="s">
        <v>61</v>
      </c>
      <c r="E26" s="27" t="s">
        <v>62</v>
      </c>
      <c r="F26" s="21">
        <v>55000</v>
      </c>
      <c r="G26" s="22">
        <v>49500</v>
      </c>
      <c r="H26" s="23">
        <v>45632</v>
      </c>
      <c r="I26" s="24" t="s">
        <v>15</v>
      </c>
      <c r="J26" s="25" t="s">
        <v>16</v>
      </c>
    </row>
    <row r="27" spans="1:10" s="1" customFormat="1" ht="105" x14ac:dyDescent="0.2">
      <c r="A27" s="16">
        <v>22</v>
      </c>
      <c r="B27" s="17" t="s">
        <v>63</v>
      </c>
      <c r="C27" s="28">
        <v>45302</v>
      </c>
      <c r="D27" s="19" t="s">
        <v>64</v>
      </c>
      <c r="E27" s="27" t="s">
        <v>65</v>
      </c>
      <c r="F27" s="21">
        <v>25000</v>
      </c>
      <c r="G27" s="22">
        <v>22881.360000000001</v>
      </c>
      <c r="H27" s="23">
        <v>45632</v>
      </c>
      <c r="I27" s="24" t="s">
        <v>15</v>
      </c>
      <c r="J27" s="25" t="s">
        <v>16</v>
      </c>
    </row>
    <row r="28" spans="1:10" s="1" customFormat="1" ht="75" x14ac:dyDescent="0.2">
      <c r="A28" s="16">
        <v>23</v>
      </c>
      <c r="B28" s="17" t="s">
        <v>66</v>
      </c>
      <c r="C28" s="28" t="s">
        <v>45</v>
      </c>
      <c r="D28" s="19" t="s">
        <v>67</v>
      </c>
      <c r="E28" s="27" t="s">
        <v>68</v>
      </c>
      <c r="F28" s="21">
        <v>12331</v>
      </c>
      <c r="G28" s="22">
        <v>11808.5</v>
      </c>
      <c r="H28" s="23">
        <v>45632</v>
      </c>
      <c r="I28" s="24" t="s">
        <v>15</v>
      </c>
      <c r="J28" s="25" t="s">
        <v>16</v>
      </c>
    </row>
    <row r="29" spans="1:10" s="1" customFormat="1" ht="120" x14ac:dyDescent="0.2">
      <c r="A29" s="16">
        <v>24</v>
      </c>
      <c r="B29" s="17" t="s">
        <v>69</v>
      </c>
      <c r="C29" s="28" t="s">
        <v>70</v>
      </c>
      <c r="D29" s="19" t="s">
        <v>71</v>
      </c>
      <c r="E29" s="27" t="s">
        <v>72</v>
      </c>
      <c r="F29" s="21">
        <v>308603.09000000003</v>
      </c>
      <c r="G29" s="22">
        <v>307206.36000000004</v>
      </c>
      <c r="H29" s="23">
        <v>45632</v>
      </c>
      <c r="I29" s="24" t="s">
        <v>15</v>
      </c>
      <c r="J29" s="25" t="s">
        <v>16</v>
      </c>
    </row>
    <row r="30" spans="1:10" s="1" customFormat="1" ht="120" x14ac:dyDescent="0.2">
      <c r="A30" s="16">
        <v>25</v>
      </c>
      <c r="B30" s="17" t="s">
        <v>73</v>
      </c>
      <c r="C30" s="28" t="s">
        <v>74</v>
      </c>
      <c r="D30" s="19" t="s">
        <v>61</v>
      </c>
      <c r="E30" s="27" t="s">
        <v>75</v>
      </c>
      <c r="F30" s="21">
        <v>108442</v>
      </c>
      <c r="G30" s="22">
        <v>103847</v>
      </c>
      <c r="H30" s="23">
        <v>45632</v>
      </c>
      <c r="I30" s="24" t="s">
        <v>15</v>
      </c>
      <c r="J30" s="25" t="s">
        <v>16</v>
      </c>
    </row>
    <row r="31" spans="1:10" s="1" customFormat="1" ht="90" x14ac:dyDescent="0.2">
      <c r="A31" s="16">
        <v>26</v>
      </c>
      <c r="B31" s="17" t="s">
        <v>76</v>
      </c>
      <c r="C31" s="28" t="s">
        <v>77</v>
      </c>
      <c r="D31" s="19" t="s">
        <v>78</v>
      </c>
      <c r="E31" s="27" t="s">
        <v>79</v>
      </c>
      <c r="F31" s="21">
        <v>12036</v>
      </c>
      <c r="G31" s="22">
        <v>12036</v>
      </c>
      <c r="H31" s="23">
        <v>45632</v>
      </c>
      <c r="I31" s="24" t="s">
        <v>15</v>
      </c>
      <c r="J31" s="25" t="s">
        <v>16</v>
      </c>
    </row>
    <row r="32" spans="1:10" s="1" customFormat="1" ht="105" x14ac:dyDescent="0.2">
      <c r="A32" s="16">
        <v>27</v>
      </c>
      <c r="B32" s="17" t="s">
        <v>80</v>
      </c>
      <c r="C32" s="28">
        <v>45454</v>
      </c>
      <c r="D32" s="19" t="s">
        <v>81</v>
      </c>
      <c r="E32" s="27" t="s">
        <v>82</v>
      </c>
      <c r="F32" s="21">
        <v>5310</v>
      </c>
      <c r="G32" s="22">
        <v>5085</v>
      </c>
      <c r="H32" s="23">
        <v>45632</v>
      </c>
      <c r="I32" s="24" t="s">
        <v>15</v>
      </c>
      <c r="J32" s="25" t="s">
        <v>16</v>
      </c>
    </row>
    <row r="33" spans="1:10" s="1" customFormat="1" ht="75" x14ac:dyDescent="0.2">
      <c r="A33" s="16">
        <v>28</v>
      </c>
      <c r="B33" s="17" t="s">
        <v>83</v>
      </c>
      <c r="C33" s="28" t="s">
        <v>84</v>
      </c>
      <c r="D33" s="19" t="s">
        <v>38</v>
      </c>
      <c r="E33" s="27" t="s">
        <v>85</v>
      </c>
      <c r="F33" s="21">
        <v>29510.01</v>
      </c>
      <c r="G33" s="22">
        <v>28210.01</v>
      </c>
      <c r="H33" s="23">
        <v>45632</v>
      </c>
      <c r="I33" s="24" t="s">
        <v>15</v>
      </c>
      <c r="J33" s="25" t="s">
        <v>16</v>
      </c>
    </row>
    <row r="34" spans="1:10" s="1" customFormat="1" ht="60" x14ac:dyDescent="0.2">
      <c r="A34" s="16">
        <v>29</v>
      </c>
      <c r="B34" s="17" t="s">
        <v>86</v>
      </c>
      <c r="C34" s="28">
        <v>45334</v>
      </c>
      <c r="D34" s="19" t="s">
        <v>87</v>
      </c>
      <c r="E34" s="27" t="s">
        <v>88</v>
      </c>
      <c r="F34" s="21">
        <v>100000</v>
      </c>
      <c r="G34" s="22">
        <v>95762.71</v>
      </c>
      <c r="H34" s="23">
        <v>45635</v>
      </c>
      <c r="I34" s="24" t="s">
        <v>15</v>
      </c>
      <c r="J34" s="25" t="s">
        <v>16</v>
      </c>
    </row>
    <row r="35" spans="1:10" s="1" customFormat="1" ht="90" x14ac:dyDescent="0.2">
      <c r="A35" s="16">
        <v>30</v>
      </c>
      <c r="B35" s="17" t="s">
        <v>89</v>
      </c>
      <c r="C35" s="28">
        <v>45423</v>
      </c>
      <c r="D35" s="19" t="s">
        <v>90</v>
      </c>
      <c r="E35" s="27" t="s">
        <v>91</v>
      </c>
      <c r="F35" s="21">
        <v>125661.4</v>
      </c>
      <c r="G35" s="22">
        <v>125091.62999999999</v>
      </c>
      <c r="H35" s="23">
        <v>45637</v>
      </c>
      <c r="I35" s="24" t="s">
        <v>15</v>
      </c>
      <c r="J35" s="25" t="s">
        <v>16</v>
      </c>
    </row>
    <row r="36" spans="1:10" s="1" customFormat="1" ht="30" x14ac:dyDescent="0.2">
      <c r="A36" s="16">
        <v>31</v>
      </c>
      <c r="B36" s="17"/>
      <c r="C36" s="28"/>
      <c r="D36" s="19" t="s">
        <v>92</v>
      </c>
      <c r="E36" s="27" t="s">
        <v>93</v>
      </c>
      <c r="F36" s="21">
        <v>1140.2</v>
      </c>
      <c r="G36" s="22">
        <v>1140.2</v>
      </c>
      <c r="H36" s="23">
        <v>45637</v>
      </c>
      <c r="I36" s="24" t="s">
        <v>15</v>
      </c>
      <c r="J36" s="25" t="s">
        <v>16</v>
      </c>
    </row>
    <row r="37" spans="1:10" s="1" customFormat="1" ht="90" x14ac:dyDescent="0.2">
      <c r="A37" s="16">
        <v>32</v>
      </c>
      <c r="B37" s="17" t="s">
        <v>94</v>
      </c>
      <c r="C37" s="29" t="s">
        <v>95</v>
      </c>
      <c r="D37" s="19" t="s">
        <v>96</v>
      </c>
      <c r="E37" s="27" t="s">
        <v>97</v>
      </c>
      <c r="F37" s="21">
        <v>33130.74</v>
      </c>
      <c r="G37" s="22">
        <v>31726.89</v>
      </c>
      <c r="H37" s="23">
        <v>45638</v>
      </c>
      <c r="I37" s="24" t="s">
        <v>15</v>
      </c>
      <c r="J37" s="25" t="s">
        <v>16</v>
      </c>
    </row>
    <row r="38" spans="1:10" s="1" customFormat="1" ht="135" x14ac:dyDescent="0.2">
      <c r="A38" s="16">
        <v>33</v>
      </c>
      <c r="B38" s="17" t="s">
        <v>98</v>
      </c>
      <c r="C38" s="29" t="s">
        <v>99</v>
      </c>
      <c r="D38" s="19" t="s">
        <v>100</v>
      </c>
      <c r="E38" s="27" t="s">
        <v>101</v>
      </c>
      <c r="F38" s="21">
        <v>266525.96999999997</v>
      </c>
      <c r="G38" s="22">
        <v>265316.25</v>
      </c>
      <c r="H38" s="23">
        <v>45639</v>
      </c>
      <c r="I38" s="24" t="s">
        <v>15</v>
      </c>
      <c r="J38" s="25" t="s">
        <v>16</v>
      </c>
    </row>
    <row r="39" spans="1:10" s="1" customFormat="1" ht="90" x14ac:dyDescent="0.2">
      <c r="A39" s="16">
        <v>34</v>
      </c>
      <c r="B39" s="17" t="s">
        <v>102</v>
      </c>
      <c r="C39" s="29">
        <v>45424</v>
      </c>
      <c r="D39" s="19" t="s">
        <v>103</v>
      </c>
      <c r="E39" s="27" t="s">
        <v>104</v>
      </c>
      <c r="F39" s="21">
        <v>24500</v>
      </c>
      <c r="G39" s="22">
        <v>23461.86</v>
      </c>
      <c r="H39" s="23">
        <v>45642</v>
      </c>
      <c r="I39" s="24" t="s">
        <v>15</v>
      </c>
      <c r="J39" s="25" t="s">
        <v>16</v>
      </c>
    </row>
    <row r="40" spans="1:10" s="1" customFormat="1" ht="105" x14ac:dyDescent="0.2">
      <c r="A40" s="16">
        <v>35</v>
      </c>
      <c r="B40" s="17" t="s">
        <v>105</v>
      </c>
      <c r="C40" s="29" t="s">
        <v>37</v>
      </c>
      <c r="D40" s="19" t="s">
        <v>81</v>
      </c>
      <c r="E40" s="27" t="s">
        <v>106</v>
      </c>
      <c r="F40" s="21">
        <v>885</v>
      </c>
      <c r="G40" s="22">
        <v>847.5</v>
      </c>
      <c r="H40" s="23">
        <v>45642</v>
      </c>
      <c r="I40" s="24" t="s">
        <v>15</v>
      </c>
      <c r="J40" s="25" t="s">
        <v>16</v>
      </c>
    </row>
    <row r="41" spans="1:10" s="1" customFormat="1" ht="90" x14ac:dyDescent="0.2">
      <c r="A41" s="16">
        <v>36</v>
      </c>
      <c r="B41" s="17" t="s">
        <v>107</v>
      </c>
      <c r="C41" s="29" t="s">
        <v>45</v>
      </c>
      <c r="D41" s="19" t="s">
        <v>108</v>
      </c>
      <c r="E41" s="27" t="s">
        <v>109</v>
      </c>
      <c r="F41" s="21">
        <v>1357826</v>
      </c>
      <c r="G41" s="22">
        <v>1300291</v>
      </c>
      <c r="H41" s="23">
        <v>45642</v>
      </c>
      <c r="I41" s="24" t="s">
        <v>15</v>
      </c>
      <c r="J41" s="25" t="s">
        <v>16</v>
      </c>
    </row>
    <row r="42" spans="1:10" s="5" customFormat="1" ht="105" customHeight="1" x14ac:dyDescent="0.2">
      <c r="A42" s="16">
        <v>37</v>
      </c>
      <c r="B42" s="17" t="s">
        <v>110</v>
      </c>
      <c r="C42" s="30">
        <v>45363</v>
      </c>
      <c r="D42" s="19" t="s">
        <v>111</v>
      </c>
      <c r="E42" s="27" t="s">
        <v>112</v>
      </c>
      <c r="F42" s="21">
        <v>362684.62</v>
      </c>
      <c r="G42" s="22">
        <v>347316.63</v>
      </c>
      <c r="H42" s="23">
        <v>45642</v>
      </c>
      <c r="I42" s="24" t="s">
        <v>15</v>
      </c>
      <c r="J42" s="25" t="s">
        <v>16</v>
      </c>
    </row>
    <row r="43" spans="1:10" s="32" customFormat="1" ht="105" outlineLevel="2" x14ac:dyDescent="0.2">
      <c r="A43" s="16">
        <v>38</v>
      </c>
      <c r="B43" s="17" t="s">
        <v>113</v>
      </c>
      <c r="C43" s="30">
        <v>45363</v>
      </c>
      <c r="D43" s="19" t="s">
        <v>111</v>
      </c>
      <c r="E43" s="27" t="s">
        <v>114</v>
      </c>
      <c r="F43" s="21">
        <v>892992.49</v>
      </c>
      <c r="G43" s="22">
        <v>855153.82</v>
      </c>
      <c r="H43" s="23">
        <v>45642</v>
      </c>
      <c r="I43" s="31" t="s">
        <v>15</v>
      </c>
      <c r="J43" s="25" t="s">
        <v>16</v>
      </c>
    </row>
    <row r="44" spans="1:10" s="32" customFormat="1" ht="120" outlineLevel="2" x14ac:dyDescent="0.2">
      <c r="A44" s="16">
        <v>39</v>
      </c>
      <c r="B44" s="17" t="s">
        <v>115</v>
      </c>
      <c r="C44" s="30" t="s">
        <v>116</v>
      </c>
      <c r="D44" s="19" t="s">
        <v>117</v>
      </c>
      <c r="E44" s="27" t="s">
        <v>118</v>
      </c>
      <c r="F44" s="21">
        <v>932710.72</v>
      </c>
      <c r="G44" s="22">
        <v>924931.65</v>
      </c>
      <c r="H44" s="23">
        <v>45642</v>
      </c>
      <c r="I44" s="31" t="s">
        <v>15</v>
      </c>
      <c r="J44" s="25" t="s">
        <v>16</v>
      </c>
    </row>
    <row r="45" spans="1:10" s="32" customFormat="1" ht="90" outlineLevel="2" x14ac:dyDescent="0.2">
      <c r="A45" s="16">
        <v>40</v>
      </c>
      <c r="B45" s="17" t="s">
        <v>119</v>
      </c>
      <c r="C45" s="30"/>
      <c r="D45" s="19" t="s">
        <v>120</v>
      </c>
      <c r="E45" s="27" t="s">
        <v>121</v>
      </c>
      <c r="F45" s="21">
        <v>57230.6</v>
      </c>
      <c r="G45" s="22">
        <v>57230.6</v>
      </c>
      <c r="H45" s="23">
        <v>45644</v>
      </c>
      <c r="I45" s="31" t="s">
        <v>15</v>
      </c>
      <c r="J45" s="25" t="s">
        <v>16</v>
      </c>
    </row>
    <row r="46" spans="1:10" s="32" customFormat="1" ht="60" outlineLevel="2" x14ac:dyDescent="0.2">
      <c r="A46" s="16">
        <v>41</v>
      </c>
      <c r="B46" s="17" t="s">
        <v>122</v>
      </c>
      <c r="C46" s="30"/>
      <c r="D46" s="19" t="s">
        <v>120</v>
      </c>
      <c r="E46" s="27" t="s">
        <v>123</v>
      </c>
      <c r="F46" s="21">
        <v>12119.27</v>
      </c>
      <c r="G46" s="22">
        <v>12119.27</v>
      </c>
      <c r="H46" s="23">
        <v>45644</v>
      </c>
      <c r="I46" s="31" t="s">
        <v>15</v>
      </c>
      <c r="J46" s="25" t="s">
        <v>16</v>
      </c>
    </row>
    <row r="47" spans="1:10" s="32" customFormat="1" ht="60" outlineLevel="2" x14ac:dyDescent="0.2">
      <c r="A47" s="16">
        <v>42</v>
      </c>
      <c r="B47" s="17" t="s">
        <v>124</v>
      </c>
      <c r="C47" s="30"/>
      <c r="D47" s="19" t="s">
        <v>120</v>
      </c>
      <c r="E47" s="27" t="s">
        <v>125</v>
      </c>
      <c r="F47" s="21">
        <v>13537.25</v>
      </c>
      <c r="G47" s="22">
        <v>13537.25</v>
      </c>
      <c r="H47" s="23">
        <v>45644</v>
      </c>
      <c r="I47" s="31" t="s">
        <v>15</v>
      </c>
      <c r="J47" s="25" t="s">
        <v>16</v>
      </c>
    </row>
    <row r="48" spans="1:10" s="32" customFormat="1" ht="60" outlineLevel="2" x14ac:dyDescent="0.2">
      <c r="A48" s="16">
        <v>43</v>
      </c>
      <c r="B48" s="17" t="s">
        <v>126</v>
      </c>
      <c r="C48" s="30"/>
      <c r="D48" s="19" t="s">
        <v>120</v>
      </c>
      <c r="E48" s="27" t="s">
        <v>127</v>
      </c>
      <c r="F48" s="21">
        <v>13947.71</v>
      </c>
      <c r="G48" s="22">
        <v>13947.71</v>
      </c>
      <c r="H48" s="23">
        <v>45644</v>
      </c>
      <c r="I48" s="31" t="s">
        <v>15</v>
      </c>
      <c r="J48" s="25" t="s">
        <v>16</v>
      </c>
    </row>
    <row r="49" spans="1:10" s="32" customFormat="1" ht="90" outlineLevel="2" x14ac:dyDescent="0.2">
      <c r="A49" s="16">
        <v>44</v>
      </c>
      <c r="B49" s="17" t="s">
        <v>128</v>
      </c>
      <c r="C49" s="30"/>
      <c r="D49" s="19" t="s">
        <v>120</v>
      </c>
      <c r="E49" s="27" t="s">
        <v>129</v>
      </c>
      <c r="F49" s="21">
        <v>23868</v>
      </c>
      <c r="G49" s="22">
        <v>23868</v>
      </c>
      <c r="H49" s="23">
        <v>45644</v>
      </c>
      <c r="I49" s="31" t="s">
        <v>15</v>
      </c>
      <c r="J49" s="25" t="s">
        <v>16</v>
      </c>
    </row>
    <row r="50" spans="1:10" s="32" customFormat="1" ht="60" outlineLevel="2" x14ac:dyDescent="0.2">
      <c r="A50" s="16">
        <v>45</v>
      </c>
      <c r="B50" s="17" t="s">
        <v>130</v>
      </c>
      <c r="C50" s="30"/>
      <c r="D50" s="19" t="s">
        <v>120</v>
      </c>
      <c r="E50" s="27" t="s">
        <v>131</v>
      </c>
      <c r="F50" s="21">
        <v>2803.17</v>
      </c>
      <c r="G50" s="22">
        <v>2803.17</v>
      </c>
      <c r="H50" s="23">
        <v>45644</v>
      </c>
      <c r="I50" s="31" t="s">
        <v>15</v>
      </c>
      <c r="J50" s="25" t="s">
        <v>16</v>
      </c>
    </row>
    <row r="51" spans="1:10" s="32" customFormat="1" ht="60" outlineLevel="2" x14ac:dyDescent="0.2">
      <c r="A51" s="16">
        <v>46</v>
      </c>
      <c r="B51" s="17" t="s">
        <v>132</v>
      </c>
      <c r="C51" s="30"/>
      <c r="D51" s="19" t="s">
        <v>120</v>
      </c>
      <c r="E51" s="27" t="s">
        <v>133</v>
      </c>
      <c r="F51" s="21">
        <v>162507</v>
      </c>
      <c r="G51" s="22">
        <v>162507</v>
      </c>
      <c r="H51" s="23">
        <v>45644</v>
      </c>
      <c r="I51" s="31" t="s">
        <v>15</v>
      </c>
      <c r="J51" s="25" t="s">
        <v>16</v>
      </c>
    </row>
    <row r="52" spans="1:10" s="32" customFormat="1" ht="75" outlineLevel="2" x14ac:dyDescent="0.2">
      <c r="A52" s="16">
        <v>47</v>
      </c>
      <c r="B52" s="17" t="s">
        <v>134</v>
      </c>
      <c r="C52" s="30">
        <v>45363</v>
      </c>
      <c r="D52" s="19" t="s">
        <v>135</v>
      </c>
      <c r="E52" s="27" t="s">
        <v>136</v>
      </c>
      <c r="F52" s="21">
        <v>464843.49</v>
      </c>
      <c r="G52" s="22">
        <v>445146.73</v>
      </c>
      <c r="H52" s="23">
        <v>45645</v>
      </c>
      <c r="I52" s="31" t="s">
        <v>15</v>
      </c>
      <c r="J52" s="25" t="s">
        <v>16</v>
      </c>
    </row>
    <row r="53" spans="1:10" s="32" customFormat="1" ht="90" outlineLevel="2" x14ac:dyDescent="0.2">
      <c r="A53" s="16">
        <v>48</v>
      </c>
      <c r="B53" s="17" t="s">
        <v>137</v>
      </c>
      <c r="C53" s="30">
        <v>45363</v>
      </c>
      <c r="D53" s="19" t="s">
        <v>135</v>
      </c>
      <c r="E53" s="27" t="s">
        <v>138</v>
      </c>
      <c r="F53" s="21">
        <v>1593762.99</v>
      </c>
      <c r="G53" s="22">
        <v>1526230.66</v>
      </c>
      <c r="H53" s="23">
        <v>45645</v>
      </c>
      <c r="I53" s="31" t="s">
        <v>15</v>
      </c>
      <c r="J53" s="25" t="s">
        <v>16</v>
      </c>
    </row>
    <row r="54" spans="1:10" s="32" customFormat="1" ht="75" outlineLevel="2" x14ac:dyDescent="0.2">
      <c r="A54" s="16">
        <v>49</v>
      </c>
      <c r="B54" s="17" t="s">
        <v>139</v>
      </c>
      <c r="C54" s="30" t="s">
        <v>140</v>
      </c>
      <c r="D54" s="19" t="s">
        <v>135</v>
      </c>
      <c r="E54" s="27" t="s">
        <v>141</v>
      </c>
      <c r="F54" s="21">
        <v>1244051.79</v>
      </c>
      <c r="G54" s="22">
        <v>1191337.73</v>
      </c>
      <c r="H54" s="23">
        <v>45645</v>
      </c>
      <c r="I54" s="31" t="s">
        <v>15</v>
      </c>
      <c r="J54" s="25" t="s">
        <v>16</v>
      </c>
    </row>
    <row r="55" spans="1:10" s="32" customFormat="1" ht="90" outlineLevel="2" x14ac:dyDescent="0.2">
      <c r="A55" s="16">
        <v>50</v>
      </c>
      <c r="B55" s="17" t="s">
        <v>142</v>
      </c>
      <c r="C55" s="30">
        <v>45547</v>
      </c>
      <c r="D55" s="19" t="s">
        <v>143</v>
      </c>
      <c r="E55" s="27" t="s">
        <v>144</v>
      </c>
      <c r="F55" s="21">
        <v>6844</v>
      </c>
      <c r="G55" s="22">
        <v>6554</v>
      </c>
      <c r="H55" s="23">
        <v>45645</v>
      </c>
      <c r="I55" s="31" t="s">
        <v>15</v>
      </c>
      <c r="J55" s="25" t="s">
        <v>16</v>
      </c>
    </row>
    <row r="56" spans="1:10" s="32" customFormat="1" ht="120" outlineLevel="2" x14ac:dyDescent="0.2">
      <c r="A56" s="16">
        <v>51</v>
      </c>
      <c r="B56" s="17" t="s">
        <v>145</v>
      </c>
      <c r="C56" s="30" t="s">
        <v>95</v>
      </c>
      <c r="D56" s="19" t="s">
        <v>146</v>
      </c>
      <c r="E56" s="27" t="s">
        <v>147</v>
      </c>
      <c r="F56" s="21">
        <v>402226.72</v>
      </c>
      <c r="G56" s="22">
        <v>385183.20999999996</v>
      </c>
      <c r="H56" s="23">
        <v>45645</v>
      </c>
      <c r="I56" s="31" t="s">
        <v>15</v>
      </c>
      <c r="J56" s="25" t="s">
        <v>16</v>
      </c>
    </row>
    <row r="57" spans="1:10" s="32" customFormat="1" ht="150" outlineLevel="2" x14ac:dyDescent="0.2">
      <c r="A57" s="16">
        <v>52</v>
      </c>
      <c r="B57" s="17" t="s">
        <v>148</v>
      </c>
      <c r="C57" s="30" t="s">
        <v>149</v>
      </c>
      <c r="D57" s="19" t="s">
        <v>50</v>
      </c>
      <c r="E57" s="27" t="s">
        <v>150</v>
      </c>
      <c r="F57" s="21">
        <v>44300</v>
      </c>
      <c r="G57" s="22">
        <v>42422.879999999997</v>
      </c>
      <c r="H57" s="23">
        <v>45645</v>
      </c>
      <c r="I57" s="31" t="s">
        <v>15</v>
      </c>
      <c r="J57" s="25" t="s">
        <v>16</v>
      </c>
    </row>
    <row r="58" spans="1:10" s="32" customFormat="1" ht="87" customHeight="1" outlineLevel="2" x14ac:dyDescent="0.2">
      <c r="A58" s="16">
        <v>53</v>
      </c>
      <c r="B58" s="17" t="s">
        <v>151</v>
      </c>
      <c r="C58" s="30">
        <v>45363</v>
      </c>
      <c r="D58" s="19" t="s">
        <v>152</v>
      </c>
      <c r="E58" s="27" t="s">
        <v>153</v>
      </c>
      <c r="F58" s="21">
        <v>1637380.15</v>
      </c>
      <c r="G58" s="22">
        <v>1567999.63</v>
      </c>
      <c r="H58" s="23">
        <v>45645</v>
      </c>
      <c r="I58" s="31" t="s">
        <v>15</v>
      </c>
      <c r="J58" s="25" t="s">
        <v>16</v>
      </c>
    </row>
    <row r="59" spans="1:10" s="32" customFormat="1" ht="87" customHeight="1" outlineLevel="2" x14ac:dyDescent="0.2">
      <c r="A59" s="16">
        <v>54</v>
      </c>
      <c r="B59" s="17" t="s">
        <v>151</v>
      </c>
      <c r="C59" s="30" t="s">
        <v>95</v>
      </c>
      <c r="D59" s="19" t="s">
        <v>154</v>
      </c>
      <c r="E59" s="27" t="s">
        <v>155</v>
      </c>
      <c r="F59" s="21">
        <v>195312.54</v>
      </c>
      <c r="G59" s="22">
        <v>187036.58000000002</v>
      </c>
      <c r="H59" s="23">
        <v>45645</v>
      </c>
      <c r="I59" s="31" t="s">
        <v>15</v>
      </c>
      <c r="J59" s="25" t="s">
        <v>16</v>
      </c>
    </row>
    <row r="60" spans="1:10" s="32" customFormat="1" ht="87" customHeight="1" outlineLevel="2" x14ac:dyDescent="0.2">
      <c r="A60" s="16">
        <v>55</v>
      </c>
      <c r="B60" s="17" t="s">
        <v>156</v>
      </c>
      <c r="C60" s="30">
        <v>45455</v>
      </c>
      <c r="D60" s="19" t="s">
        <v>154</v>
      </c>
      <c r="E60" s="27" t="s">
        <v>157</v>
      </c>
      <c r="F60" s="21">
        <v>566406.36</v>
      </c>
      <c r="G60" s="22">
        <v>542406.09</v>
      </c>
      <c r="H60" s="23">
        <v>45645</v>
      </c>
      <c r="I60" s="31" t="s">
        <v>15</v>
      </c>
      <c r="J60" s="25" t="s">
        <v>16</v>
      </c>
    </row>
    <row r="61" spans="1:10" s="32" customFormat="1" ht="90" outlineLevel="2" x14ac:dyDescent="0.2">
      <c r="A61" s="16">
        <v>56</v>
      </c>
      <c r="B61" s="17" t="s">
        <v>158</v>
      </c>
      <c r="C61" s="30">
        <v>45363</v>
      </c>
      <c r="D61" s="19" t="s">
        <v>159</v>
      </c>
      <c r="E61" s="27" t="s">
        <v>160</v>
      </c>
      <c r="F61" s="21">
        <v>920400</v>
      </c>
      <c r="G61" s="22">
        <v>881400</v>
      </c>
      <c r="H61" s="23">
        <v>45645</v>
      </c>
      <c r="I61" s="31" t="s">
        <v>15</v>
      </c>
      <c r="J61" s="25" t="s">
        <v>16</v>
      </c>
    </row>
    <row r="62" spans="1:10" s="32" customFormat="1" ht="90" outlineLevel="2" x14ac:dyDescent="0.2">
      <c r="A62" s="16">
        <v>57</v>
      </c>
      <c r="B62" s="17" t="s">
        <v>161</v>
      </c>
      <c r="C62" s="30">
        <v>45332</v>
      </c>
      <c r="D62" s="19" t="s">
        <v>162</v>
      </c>
      <c r="E62" s="27" t="s">
        <v>163</v>
      </c>
      <c r="F62" s="21">
        <v>5900</v>
      </c>
      <c r="G62" s="22">
        <v>5400</v>
      </c>
      <c r="H62" s="23">
        <v>45649</v>
      </c>
      <c r="I62" s="31" t="s">
        <v>15</v>
      </c>
      <c r="J62" s="25" t="s">
        <v>16</v>
      </c>
    </row>
    <row r="63" spans="1:10" s="32" customFormat="1" ht="90" outlineLevel="2" x14ac:dyDescent="0.2">
      <c r="A63" s="16">
        <v>58</v>
      </c>
      <c r="B63" s="17" t="s">
        <v>164</v>
      </c>
      <c r="C63" s="30">
        <v>45638</v>
      </c>
      <c r="D63" s="19" t="s">
        <v>165</v>
      </c>
      <c r="E63" s="27" t="s">
        <v>166</v>
      </c>
      <c r="F63" s="21">
        <v>550791.6</v>
      </c>
      <c r="G63" s="22">
        <v>527452.97</v>
      </c>
      <c r="H63" s="23">
        <v>45652</v>
      </c>
      <c r="I63" s="31" t="s">
        <v>15</v>
      </c>
      <c r="J63" s="25" t="s">
        <v>16</v>
      </c>
    </row>
    <row r="64" spans="1:10" s="32" customFormat="1" ht="105" outlineLevel="2" x14ac:dyDescent="0.2">
      <c r="A64" s="16">
        <v>59</v>
      </c>
      <c r="B64" s="17" t="s">
        <v>167</v>
      </c>
      <c r="C64" s="30">
        <v>45547</v>
      </c>
      <c r="D64" s="19" t="s">
        <v>168</v>
      </c>
      <c r="E64" s="27" t="s">
        <v>169</v>
      </c>
      <c r="F64" s="21">
        <v>224200</v>
      </c>
      <c r="G64" s="22">
        <v>214700</v>
      </c>
      <c r="H64" s="23">
        <v>45652</v>
      </c>
      <c r="I64" s="31" t="s">
        <v>15</v>
      </c>
      <c r="J64" s="25" t="s">
        <v>16</v>
      </c>
    </row>
    <row r="65" spans="1:10" s="32" customFormat="1" ht="135" outlineLevel="2" x14ac:dyDescent="0.2">
      <c r="A65" s="16">
        <v>60</v>
      </c>
      <c r="B65" s="17" t="s">
        <v>170</v>
      </c>
      <c r="C65" s="30">
        <v>45485</v>
      </c>
      <c r="D65" s="19" t="s">
        <v>90</v>
      </c>
      <c r="E65" s="27" t="s">
        <v>171</v>
      </c>
      <c r="F65" s="21">
        <v>115450.6</v>
      </c>
      <c r="G65" s="22">
        <v>114983.11</v>
      </c>
      <c r="H65" s="23">
        <v>45652</v>
      </c>
      <c r="I65" s="31" t="s">
        <v>15</v>
      </c>
      <c r="J65" s="25" t="s">
        <v>16</v>
      </c>
    </row>
    <row r="66" spans="1:10" s="32" customFormat="1" ht="135" outlineLevel="2" x14ac:dyDescent="0.2">
      <c r="A66" s="16">
        <v>61</v>
      </c>
      <c r="B66" s="17" t="s">
        <v>172</v>
      </c>
      <c r="C66" s="30">
        <v>45424</v>
      </c>
      <c r="D66" s="19" t="s">
        <v>173</v>
      </c>
      <c r="E66" s="27" t="s">
        <v>174</v>
      </c>
      <c r="F66" s="21">
        <v>20010</v>
      </c>
      <c r="G66" s="22">
        <v>19009.5</v>
      </c>
      <c r="H66" s="23">
        <v>45652</v>
      </c>
      <c r="I66" s="31" t="s">
        <v>15</v>
      </c>
      <c r="J66" s="25" t="s">
        <v>16</v>
      </c>
    </row>
    <row r="67" spans="1:10" s="32" customFormat="1" ht="90" outlineLevel="2" x14ac:dyDescent="0.2">
      <c r="A67" s="16">
        <v>62</v>
      </c>
      <c r="B67" s="17" t="s">
        <v>175</v>
      </c>
      <c r="C67" s="30">
        <v>45574</v>
      </c>
      <c r="D67" s="19" t="s">
        <v>176</v>
      </c>
      <c r="E67" s="27" t="s">
        <v>177</v>
      </c>
      <c r="F67" s="21">
        <v>250591.41</v>
      </c>
      <c r="G67" s="22">
        <v>239888.24</v>
      </c>
      <c r="H67" s="23">
        <v>45653</v>
      </c>
      <c r="I67" s="31" t="s">
        <v>15</v>
      </c>
      <c r="J67" s="25" t="s">
        <v>16</v>
      </c>
    </row>
    <row r="68" spans="1:10" s="32" customFormat="1" ht="90" outlineLevel="2" x14ac:dyDescent="0.2">
      <c r="A68" s="16">
        <v>63</v>
      </c>
      <c r="B68" s="17" t="s">
        <v>178</v>
      </c>
      <c r="C68" s="30" t="s">
        <v>84</v>
      </c>
      <c r="D68" s="19" t="s">
        <v>179</v>
      </c>
      <c r="E68" s="27" t="s">
        <v>180</v>
      </c>
      <c r="F68" s="21">
        <v>53100</v>
      </c>
      <c r="G68" s="22">
        <v>50850</v>
      </c>
      <c r="H68" s="23">
        <v>45653</v>
      </c>
      <c r="I68" s="31" t="s">
        <v>15</v>
      </c>
      <c r="J68" s="25" t="s">
        <v>16</v>
      </c>
    </row>
    <row r="69" spans="1:10" s="32" customFormat="1" ht="90" outlineLevel="2" x14ac:dyDescent="0.2">
      <c r="A69" s="16">
        <v>64</v>
      </c>
      <c r="B69" s="17" t="s">
        <v>181</v>
      </c>
      <c r="C69" s="30" t="s">
        <v>182</v>
      </c>
      <c r="D69" s="19" t="s">
        <v>183</v>
      </c>
      <c r="E69" s="27" t="s">
        <v>184</v>
      </c>
      <c r="F69" s="21">
        <v>104540</v>
      </c>
      <c r="G69" s="22">
        <v>100110.34</v>
      </c>
      <c r="H69" s="23">
        <v>45653</v>
      </c>
      <c r="I69" s="31" t="s">
        <v>15</v>
      </c>
      <c r="J69" s="25" t="s">
        <v>16</v>
      </c>
    </row>
    <row r="70" spans="1:10" s="32" customFormat="1" ht="90" outlineLevel="2" x14ac:dyDescent="0.2">
      <c r="A70" s="16">
        <v>65</v>
      </c>
      <c r="B70" s="17" t="s">
        <v>185</v>
      </c>
      <c r="C70" s="30">
        <v>45303</v>
      </c>
      <c r="D70" s="19" t="s">
        <v>186</v>
      </c>
      <c r="E70" s="27" t="s">
        <v>187</v>
      </c>
      <c r="F70" s="21">
        <v>25000</v>
      </c>
      <c r="G70" s="22">
        <v>22881.360000000001</v>
      </c>
      <c r="H70" s="23">
        <v>45656</v>
      </c>
      <c r="I70" s="31" t="s">
        <v>15</v>
      </c>
      <c r="J70" s="25" t="s">
        <v>16</v>
      </c>
    </row>
    <row r="71" spans="1:10" s="32" customFormat="1" ht="90" outlineLevel="2" x14ac:dyDescent="0.2">
      <c r="A71" s="16">
        <v>66</v>
      </c>
      <c r="B71" s="17" t="s">
        <v>188</v>
      </c>
      <c r="C71" s="30" t="s">
        <v>189</v>
      </c>
      <c r="D71" s="19" t="s">
        <v>38</v>
      </c>
      <c r="E71" s="27" t="s">
        <v>190</v>
      </c>
      <c r="F71" s="21">
        <v>256000</v>
      </c>
      <c r="G71" s="22">
        <v>243200</v>
      </c>
      <c r="H71" s="23">
        <v>45656</v>
      </c>
      <c r="I71" s="31" t="s">
        <v>15</v>
      </c>
      <c r="J71" s="25" t="s">
        <v>16</v>
      </c>
    </row>
    <row r="72" spans="1:10" s="32" customFormat="1" ht="90" outlineLevel="2" x14ac:dyDescent="0.2">
      <c r="A72" s="16">
        <v>67</v>
      </c>
      <c r="B72" s="17" t="s">
        <v>191</v>
      </c>
      <c r="C72" s="30">
        <v>45608</v>
      </c>
      <c r="D72" s="19" t="s">
        <v>192</v>
      </c>
      <c r="E72" s="27" t="s">
        <v>193</v>
      </c>
      <c r="F72" s="21">
        <v>100772</v>
      </c>
      <c r="G72" s="22">
        <v>96502</v>
      </c>
      <c r="H72" s="23">
        <v>45656</v>
      </c>
      <c r="I72" s="31" t="s">
        <v>15</v>
      </c>
      <c r="J72" s="25" t="s">
        <v>16</v>
      </c>
    </row>
    <row r="73" spans="1:10" s="32" customFormat="1" ht="120" outlineLevel="2" x14ac:dyDescent="0.2">
      <c r="A73" s="16">
        <v>68</v>
      </c>
      <c r="B73" s="17" t="s">
        <v>194</v>
      </c>
      <c r="C73" s="30" t="s">
        <v>195</v>
      </c>
      <c r="D73" s="19" t="s">
        <v>67</v>
      </c>
      <c r="E73" s="27" t="s">
        <v>196</v>
      </c>
      <c r="F73" s="21">
        <v>12331</v>
      </c>
      <c r="G73" s="22">
        <v>11808.5</v>
      </c>
      <c r="H73" s="23">
        <v>45656</v>
      </c>
      <c r="I73" s="31" t="s">
        <v>15</v>
      </c>
      <c r="J73" s="25" t="s">
        <v>16</v>
      </c>
    </row>
    <row r="74" spans="1:10" s="32" customFormat="1" ht="90" outlineLevel="2" x14ac:dyDescent="0.2">
      <c r="A74" s="16">
        <v>69</v>
      </c>
      <c r="B74" s="17" t="s">
        <v>197</v>
      </c>
      <c r="C74" s="30" t="s">
        <v>182</v>
      </c>
      <c r="D74" s="19" t="s">
        <v>117</v>
      </c>
      <c r="E74" s="27" t="s">
        <v>198</v>
      </c>
      <c r="F74" s="21">
        <v>377307.28</v>
      </c>
      <c r="G74" s="22">
        <v>374160.43000000005</v>
      </c>
      <c r="H74" s="23">
        <v>45656</v>
      </c>
      <c r="I74" s="31" t="s">
        <v>15</v>
      </c>
      <c r="J74" s="25" t="s">
        <v>16</v>
      </c>
    </row>
    <row r="75" spans="1:10" s="32" customFormat="1" ht="105" outlineLevel="2" x14ac:dyDescent="0.2">
      <c r="A75" s="16">
        <v>70</v>
      </c>
      <c r="B75" s="17" t="s">
        <v>199</v>
      </c>
      <c r="C75" s="30">
        <v>45637</v>
      </c>
      <c r="D75" s="19" t="s">
        <v>179</v>
      </c>
      <c r="E75" s="27" t="s">
        <v>200</v>
      </c>
      <c r="F75" s="21">
        <v>1814658.4</v>
      </c>
      <c r="G75" s="22">
        <v>1737766.0899999999</v>
      </c>
      <c r="H75" s="23">
        <v>45656</v>
      </c>
      <c r="I75" s="31" t="s">
        <v>15</v>
      </c>
      <c r="J75" s="25" t="s">
        <v>16</v>
      </c>
    </row>
    <row r="76" spans="1:10" s="32" customFormat="1" ht="90" outlineLevel="2" x14ac:dyDescent="0.2">
      <c r="A76" s="16">
        <v>71</v>
      </c>
      <c r="B76" s="17" t="s">
        <v>201</v>
      </c>
      <c r="C76" s="30" t="s">
        <v>202</v>
      </c>
      <c r="D76" s="19" t="s">
        <v>179</v>
      </c>
      <c r="E76" s="27" t="s">
        <v>203</v>
      </c>
      <c r="F76" s="21">
        <v>177000</v>
      </c>
      <c r="G76" s="22">
        <v>169500</v>
      </c>
      <c r="H76" s="23">
        <v>45656</v>
      </c>
      <c r="I76" s="31" t="s">
        <v>15</v>
      </c>
      <c r="J76" s="25" t="s">
        <v>16</v>
      </c>
    </row>
    <row r="77" spans="1:10" s="32" customFormat="1" ht="75" outlineLevel="2" x14ac:dyDescent="0.2">
      <c r="A77" s="16">
        <v>72</v>
      </c>
      <c r="B77" s="17" t="s">
        <v>204</v>
      </c>
      <c r="C77" s="30">
        <v>45638</v>
      </c>
      <c r="D77" s="19" t="s">
        <v>205</v>
      </c>
      <c r="E77" s="27" t="s">
        <v>206</v>
      </c>
      <c r="F77" s="21">
        <v>22200</v>
      </c>
      <c r="G77" s="22">
        <v>21259.32</v>
      </c>
      <c r="H77" s="23">
        <v>45656</v>
      </c>
      <c r="I77" s="31" t="s">
        <v>15</v>
      </c>
      <c r="J77" s="25" t="s">
        <v>16</v>
      </c>
    </row>
    <row r="78" spans="1:10" s="32" customFormat="1" ht="75" outlineLevel="2" x14ac:dyDescent="0.2">
      <c r="A78" s="16">
        <v>73</v>
      </c>
      <c r="B78" s="17" t="s">
        <v>207</v>
      </c>
      <c r="C78" s="30" t="s">
        <v>208</v>
      </c>
      <c r="D78" s="19" t="s">
        <v>53</v>
      </c>
      <c r="E78" s="27" t="s">
        <v>209</v>
      </c>
      <c r="F78" s="21">
        <v>442500</v>
      </c>
      <c r="G78" s="22">
        <v>423750</v>
      </c>
      <c r="H78" s="23">
        <v>45656</v>
      </c>
      <c r="I78" s="31" t="s">
        <v>15</v>
      </c>
      <c r="J78" s="25" t="s">
        <v>16</v>
      </c>
    </row>
    <row r="79" spans="1:10" s="32" customFormat="1" ht="105" outlineLevel="2" x14ac:dyDescent="0.2">
      <c r="A79" s="16">
        <v>74</v>
      </c>
      <c r="B79" s="17" t="s">
        <v>210</v>
      </c>
      <c r="C79" s="30">
        <v>45606</v>
      </c>
      <c r="D79" s="19" t="s">
        <v>211</v>
      </c>
      <c r="E79" s="27" t="s">
        <v>212</v>
      </c>
      <c r="F79" s="21">
        <v>180472.8</v>
      </c>
      <c r="G79" s="22">
        <v>172548.02</v>
      </c>
      <c r="H79" s="23">
        <v>45656</v>
      </c>
      <c r="I79" s="31" t="s">
        <v>15</v>
      </c>
      <c r="J79" s="25" t="s">
        <v>16</v>
      </c>
    </row>
    <row r="80" spans="1:10" s="32" customFormat="1" ht="105" outlineLevel="2" x14ac:dyDescent="0.2">
      <c r="A80" s="16">
        <v>75</v>
      </c>
      <c r="B80" s="17" t="s">
        <v>213</v>
      </c>
      <c r="C80" s="30">
        <v>45363</v>
      </c>
      <c r="D80" s="19" t="s">
        <v>38</v>
      </c>
      <c r="E80" s="27" t="s">
        <v>214</v>
      </c>
      <c r="F80" s="21">
        <v>225000</v>
      </c>
      <c r="G80" s="22">
        <v>213750</v>
      </c>
      <c r="H80" s="23">
        <v>45656</v>
      </c>
      <c r="I80" s="31" t="s">
        <v>15</v>
      </c>
      <c r="J80" s="25" t="s">
        <v>16</v>
      </c>
    </row>
    <row r="81" spans="1:14" s="32" customFormat="1" ht="90" outlineLevel="2" x14ac:dyDescent="0.2">
      <c r="A81" s="16">
        <v>76</v>
      </c>
      <c r="B81" s="17" t="s">
        <v>215</v>
      </c>
      <c r="C81" s="30" t="s">
        <v>216</v>
      </c>
      <c r="D81" s="19" t="s">
        <v>78</v>
      </c>
      <c r="E81" s="27" t="s">
        <v>217</v>
      </c>
      <c r="F81" s="21">
        <v>90613.08</v>
      </c>
      <c r="G81" s="22">
        <v>90613.08</v>
      </c>
      <c r="H81" s="23">
        <v>45656</v>
      </c>
      <c r="I81" s="31" t="s">
        <v>15</v>
      </c>
      <c r="J81" s="25" t="s">
        <v>16</v>
      </c>
    </row>
    <row r="82" spans="1:14" s="32" customFormat="1" ht="120" outlineLevel="2" x14ac:dyDescent="0.2">
      <c r="A82" s="16">
        <v>77</v>
      </c>
      <c r="B82" s="17" t="s">
        <v>218</v>
      </c>
      <c r="C82" s="30" t="s">
        <v>219</v>
      </c>
      <c r="D82" s="19" t="s">
        <v>135</v>
      </c>
      <c r="E82" s="27" t="s">
        <v>220</v>
      </c>
      <c r="F82" s="21">
        <v>344096.5</v>
      </c>
      <c r="G82" s="22">
        <v>329516.14</v>
      </c>
      <c r="H82" s="23">
        <v>45656</v>
      </c>
      <c r="I82" s="31" t="s">
        <v>15</v>
      </c>
      <c r="J82" s="25" t="s">
        <v>16</v>
      </c>
    </row>
    <row r="83" spans="1:14" s="32" customFormat="1" ht="90" outlineLevel="2" x14ac:dyDescent="0.2">
      <c r="A83" s="16">
        <v>78</v>
      </c>
      <c r="B83" s="17" t="s">
        <v>221</v>
      </c>
      <c r="C83" s="30">
        <v>45608</v>
      </c>
      <c r="D83" s="19" t="s">
        <v>23</v>
      </c>
      <c r="E83" s="27" t="s">
        <v>222</v>
      </c>
      <c r="F83" s="21">
        <v>140691.70000000001</v>
      </c>
      <c r="G83" s="22">
        <v>134640.95000000001</v>
      </c>
      <c r="H83" s="23">
        <v>45656</v>
      </c>
      <c r="I83" s="31" t="s">
        <v>15</v>
      </c>
      <c r="J83" s="25" t="s">
        <v>16</v>
      </c>
    </row>
    <row r="84" spans="1:14" s="32" customFormat="1" ht="75" outlineLevel="2" x14ac:dyDescent="0.2">
      <c r="A84" s="16">
        <v>79</v>
      </c>
      <c r="B84" s="17" t="s">
        <v>223</v>
      </c>
      <c r="C84" s="30" t="s">
        <v>224</v>
      </c>
      <c r="D84" s="19" t="s">
        <v>225</v>
      </c>
      <c r="E84" s="27" t="s">
        <v>226</v>
      </c>
      <c r="F84" s="21">
        <v>233650</v>
      </c>
      <c r="G84" s="22">
        <v>221967.5</v>
      </c>
      <c r="H84" s="23">
        <v>45656</v>
      </c>
      <c r="I84" s="31" t="s">
        <v>15</v>
      </c>
      <c r="J84" s="25" t="s">
        <v>16</v>
      </c>
    </row>
    <row r="85" spans="1:14" s="32" customFormat="1" ht="15" outlineLevel="2" x14ac:dyDescent="0.2">
      <c r="A85" s="16"/>
      <c r="B85" s="33"/>
      <c r="C85" s="30"/>
      <c r="D85" s="19"/>
      <c r="E85" s="27"/>
      <c r="F85" s="34"/>
      <c r="G85" s="35"/>
      <c r="H85" s="23"/>
      <c r="I85" s="31"/>
      <c r="J85" s="25"/>
    </row>
    <row r="86" spans="1:14" ht="15.75" x14ac:dyDescent="0.25">
      <c r="B86" s="37"/>
      <c r="C86" s="38"/>
      <c r="D86" s="39" t="s">
        <v>227</v>
      </c>
      <c r="E86" s="40"/>
      <c r="F86" s="41"/>
      <c r="G86" s="41"/>
      <c r="H86" s="42"/>
      <c r="I86" s="42"/>
      <c r="J86" s="43">
        <f>SUBTOTAL(9,J43:J66)</f>
        <v>0</v>
      </c>
    </row>
    <row r="87" spans="1:14" ht="32.25" thickBot="1" x14ac:dyDescent="0.3">
      <c r="B87" s="45"/>
      <c r="C87" s="46"/>
      <c r="D87" s="47"/>
      <c r="E87" s="48" t="s">
        <v>228</v>
      </c>
      <c r="F87" s="49">
        <f>SUM(F6:F86)</f>
        <v>22868075.330000002</v>
      </c>
      <c r="G87" s="49">
        <f>SUM(G6:G86)</f>
        <v>21952170.449999999</v>
      </c>
      <c r="H87" s="50"/>
      <c r="I87" s="50"/>
      <c r="J87" s="51"/>
    </row>
    <row r="88" spans="1:14" s="57" customFormat="1" ht="13.5" thickTop="1" x14ac:dyDescent="0.2">
      <c r="A88" s="36"/>
      <c r="B88" s="2"/>
      <c r="C88" s="52"/>
      <c r="D88" s="53"/>
      <c r="E88" s="1"/>
      <c r="F88" s="54"/>
      <c r="G88" s="54"/>
      <c r="H88" s="55"/>
      <c r="I88" s="55"/>
      <c r="J88" s="56"/>
      <c r="L88" s="58"/>
      <c r="M88" s="58"/>
      <c r="N88" s="58"/>
    </row>
    <row r="89" spans="1:14" s="57" customFormat="1" x14ac:dyDescent="0.2">
      <c r="A89" s="36"/>
      <c r="B89" s="2"/>
      <c r="C89" s="52"/>
      <c r="D89" s="53"/>
      <c r="E89" s="1"/>
      <c r="F89" s="54"/>
      <c r="G89" s="54"/>
      <c r="H89" s="55"/>
      <c r="I89" s="55"/>
      <c r="J89" s="56"/>
      <c r="L89" s="58"/>
      <c r="M89" s="58"/>
      <c r="N89" s="58"/>
    </row>
    <row r="90" spans="1:14" s="57" customFormat="1" x14ac:dyDescent="0.2">
      <c r="A90" s="36"/>
      <c r="B90" s="2"/>
      <c r="C90" s="52"/>
      <c r="D90" s="53"/>
      <c r="E90" s="1"/>
      <c r="F90" s="54"/>
      <c r="G90" s="54"/>
      <c r="H90" s="55"/>
      <c r="I90" s="55"/>
      <c r="J90" s="56"/>
      <c r="L90" s="58"/>
      <c r="M90" s="58"/>
      <c r="N90" s="58"/>
    </row>
    <row r="91" spans="1:14" x14ac:dyDescent="0.2">
      <c r="F91" s="62"/>
      <c r="G91" s="62"/>
    </row>
    <row r="93" spans="1:14" ht="15" x14ac:dyDescent="0.25">
      <c r="D93"/>
    </row>
    <row r="94" spans="1:14" ht="15.75" x14ac:dyDescent="0.25">
      <c r="D94" s="64" t="s">
        <v>229</v>
      </c>
    </row>
    <row r="95" spans="1:14" ht="15.75" x14ac:dyDescent="0.25">
      <c r="D95" s="65" t="s">
        <v>230</v>
      </c>
    </row>
  </sheetData>
  <mergeCells count="1">
    <mergeCell ref="B4:E4"/>
  </mergeCells>
  <conditionalFormatting sqref="B87:B1048576 B1:B4">
    <cfRule type="duplicateValues" dxfId="0" priority="1"/>
  </conditionalFormatting>
  <dataValidations count="2">
    <dataValidation type="date" allowBlank="1" showInputMessage="1" showErrorMessage="1" sqref="H6:H85" xr:uid="{12038337-D9BD-45E2-8A4B-46A6EB29E71A}">
      <formula1>45292</formula1>
      <formula2>45657</formula2>
    </dataValidation>
    <dataValidation operator="notBetween" allowBlank="1" showInputMessage="1" showErrorMessage="1" sqref="C1:C5 C37:C1048576" xr:uid="{DF4E1791-7232-4238-A18C-AA3A1830E66E}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PAGADAS DICIEMBRE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2025-01-09T18:44:31Z</dcterms:created>
  <dcterms:modified xsi:type="dcterms:W3CDTF">2025-01-09T18:45:57Z</dcterms:modified>
</cp:coreProperties>
</file>