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8B1D3320-F1FF-4D6D-AEE6-AB062B10EFB6}" xr6:coauthVersionLast="47" xr6:coauthVersionMax="47" xr10:uidLastSave="{00000000-0000-0000-0000-000000000000}"/>
  <bookViews>
    <workbookView xWindow="-120" yWindow="-120" windowWidth="21840" windowHeight="13140" xr2:uid="{994B37C3-FDFD-4F8C-864E-BE208D2A276C}"/>
  </bookViews>
  <sheets>
    <sheet name="EJECUCION PRESUPUESTARIA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4" i="1" l="1"/>
  <c r="B54" i="1"/>
  <c r="D28" i="1"/>
  <c r="B28" i="1"/>
  <c r="D18" i="1"/>
  <c r="B18" i="1"/>
  <c r="D12" i="1"/>
  <c r="D11" i="1" s="1"/>
  <c r="B12" i="1"/>
  <c r="B11" i="1" s="1"/>
</calcChain>
</file>

<file path=xl/sharedStrings.xml><?xml version="1.0" encoding="utf-8"?>
<sst xmlns="http://schemas.openxmlformats.org/spreadsheetml/2006/main" count="100" uniqueCount="100">
  <si>
    <t>{SERVICIO REGIONAL DE SALUD EL VALLE }</t>
  </si>
  <si>
    <t>SERVICIO REGIONAL DE SALUD EL VALLE</t>
  </si>
  <si>
    <t>Año {2024}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</si>
  <si>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</si>
  <si>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</si>
  <si>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</si>
  <si>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</si>
  <si>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</si>
  <si>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</si>
  <si>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</si>
  <si>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</si>
  <si>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</si>
  <si>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</si>
  <si>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</si>
  <si>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</si>
  <si>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</si>
  <si>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</si>
  <si>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</si>
  <si>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</si>
  <si>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</si>
  <si>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</si>
  <si>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</si>
  <si>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</si>
  <si>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</si>
  <si>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</si>
  <si>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</si>
  <si>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</si>
  <si>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</si>
  <si>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</si>
  <si>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</si>
  <si>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</si>
  <si>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</si>
  <si>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</si>
  <si>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</si>
  <si>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</si>
  <si>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</si>
  <si>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</si>
  <si>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</si>
  <si>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</si>
  <si>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</si>
  <si>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</si>
  <si>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</si>
  <si>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</si>
  <si>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</si>
  <si>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</si>
  <si>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</si>
  <si>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</si>
  <si>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</si>
  <si>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</si>
  <si>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</si>
  <si>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</si>
  <si>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</si>
  <si>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</si>
  <si>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</si>
  <si>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</si>
  <si>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</si>
  <si>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</si>
  <si>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</si>
  <si>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</si>
  <si>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</si>
  <si>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</si>
  <si>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</si>
  <si>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</si>
  <si>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</si>
  <si>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</si>
  <si>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</si>
  <si>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</si>
  <si>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</si>
  <si>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</si>
  <si>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</si>
  <si>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</si>
  <si>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</si>
  <si>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</si>
  <si>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</si>
  <si>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</si>
  <si>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</si>
  <si>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</si>
  <si>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</si>
  <si>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</si>
  <si>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</si>
  <si>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</si>
  <si>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</si>
  <si>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</si>
  <si>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</si>
  <si>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</si>
  <si>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</si>
  <si>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</si>
  <si>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</si>
  <si>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</si>
  <si>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</si>
  <si>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</si>
  <si>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</si>
  <si>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</si>
  <si>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</si>
  <si>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</si>
  <si>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</si>
  <si>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</si>
  <si>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Aptos Narrow"/>
        <family val="2"/>
        <scheme val="minor"/>
      </rPr>
      <t>Presupuesto aprobado:</t>
    </r>
    <r>
      <rPr>
        <sz val="11"/>
        <color theme="1"/>
        <rFont val="Aptos Narrow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</si>
  <si>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Aptos Narrow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</si>
  <si>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Aptos Narrow"/>
        <family val="2"/>
        <scheme val="minor"/>
      </rPr>
      <t>Total devengado:</t>
    </r>
    <r>
      <rPr>
        <sz val="11"/>
        <color theme="1"/>
        <rFont val="Aptos Narrow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</si>
</sst>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2"/>
      <color rgb="FF000000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2" fillId="3" borderId="2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3" fillId="0" borderId="8" xfId="0" applyFont="1" applyBorder="1" applyAlignment="1">
      <alignment horizontal="left"/>
    </xf>
    <xf numFmtId="164" fontId="3" fillId="0" borderId="8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4" fontId="0" fillId="0" borderId="0" xfId="0" applyNumberFormat="1"/>
    <xf numFmtId="0" fontId="0" fillId="0" borderId="9" xfId="0" applyBorder="1"/>
    <xf numFmtId="0" fontId="0" fillId="0" borderId="10" xfId="0" applyBorder="1"/>
    <xf numFmtId="3" fontId="0" fillId="0" borderId="0" xfId="0" applyNumberFormat="1"/>
    <xf numFmtId="0" fontId="2" fillId="2" borderId="11" xfId="0" applyFont="1" applyFill="1" applyBorder="1" applyAlignment="1">
      <alignment vertical="center"/>
    </xf>
    <xf numFmtId="164" fontId="3" fillId="2" borderId="11" xfId="0" applyNumberFormat="1" applyFont="1" applyFill="1" applyBorder="1"/>
    <xf numFmtId="0" fontId="0" fillId="0" borderId="12" xfId="0" applyBorder="1" applyAlignment="1">
      <alignment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2" xfId="0" applyFont="1" applyFill="1" applyBorder="1" applyAlignment="1">
      <alignment horizontal="left" vertical="center"/>
    </xf>
    <xf numFmtId="43" fontId="2" fillId="2" borderId="2" xfId="1" applyFont="1" applyFill="1" applyBorder="1" applyAlignment="1">
      <alignment horizontal="center" vertical="center" wrapText="1"/>
    </xf>
    <xf numFmtId="43" fontId="2" fillId="2" borderId="6" xfId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628651</xdr:colOff>
      <xdr:row>2</xdr:row>
      <xdr:rowOff>152400</xdr:rowOff>
    </xdr:from>
    <xdr:to>
      <xdr:col>15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EC7F6EA8-DAED-47CE-A39C-F8D8D060B1A7}"/>
            </a:ext>
          </a:extLst>
        </xdr:cNvPr>
        <xdr:cNvSpPr txBox="1"/>
      </xdr:nvSpPr>
      <xdr:spPr>
        <a:xfrm>
          <a:off x="18354676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>
    <xdr:from>
      <xdr:col>0</xdr:col>
      <xdr:colOff>9525</xdr:colOff>
      <xdr:row>2</xdr:row>
      <xdr:rowOff>152400</xdr:rowOff>
    </xdr:from>
    <xdr:to>
      <xdr:col>0</xdr:col>
      <xdr:colOff>1647824</xdr:colOff>
      <xdr:row>5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3D5DFFDC-0FF1-42A7-863F-3A37C521566B}"/>
            </a:ext>
          </a:extLst>
        </xdr:cNvPr>
        <xdr:cNvSpPr txBox="1"/>
      </xdr:nvSpPr>
      <xdr:spPr>
        <a:xfrm>
          <a:off x="1533525" y="533400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 editAs="oneCell">
    <xdr:from>
      <xdr:col>0</xdr:col>
      <xdr:colOff>0</xdr:colOff>
      <xdr:row>2</xdr:row>
      <xdr:rowOff>190500</xdr:rowOff>
    </xdr:from>
    <xdr:to>
      <xdr:col>0</xdr:col>
      <xdr:colOff>1590675</xdr:colOff>
      <xdr:row>4</xdr:row>
      <xdr:rowOff>190500</xdr:rowOff>
    </xdr:to>
    <xdr:pic>
      <xdr:nvPicPr>
        <xdr:cNvPr id="4" name="Imagen 3" descr="C:\Users\Asistdirector1\Desktop\logo el valle png\logo srs.png">
          <a:extLst>
            <a:ext uri="{FF2B5EF4-FFF2-40B4-BE49-F238E27FC236}">
              <a16:creationId xmlns:a16="http://schemas.microsoft.com/office/drawing/2014/main" id="{600FADB5-7114-442E-BE88-9DB4CB48298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0"/>
          <a:ext cx="1590675" cy="6286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13</xdr:col>
      <xdr:colOff>552451</xdr:colOff>
      <xdr:row>2</xdr:row>
      <xdr:rowOff>171450</xdr:rowOff>
    </xdr:from>
    <xdr:to>
      <xdr:col>15</xdr:col>
      <xdr:colOff>619126</xdr:colOff>
      <xdr:row>4</xdr:row>
      <xdr:rowOff>171450</xdr:rowOff>
    </xdr:to>
    <xdr:pic>
      <xdr:nvPicPr>
        <xdr:cNvPr id="5" name="Imagen 4" descr="C:\Users\Asistdirector1\Desktop\logo el valle png\logo srs.png">
          <a:extLst>
            <a:ext uri="{FF2B5EF4-FFF2-40B4-BE49-F238E27FC236}">
              <a16:creationId xmlns:a16="http://schemas.microsoft.com/office/drawing/2014/main" id="{A64A8992-D8DD-4F03-8A12-1FC96724488D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54476" y="552450"/>
          <a:ext cx="1590675" cy="628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5F860-34FA-4AC4-9194-AC2DFE0FBCE6}">
  <dimension ref="A3:Q92"/>
  <sheetViews>
    <sheetView tabSelected="1" workbookViewId="0">
      <selection activeCell="G16" sqref="G16"/>
    </sheetView>
  </sheetViews>
  <sheetFormatPr baseColWidth="10" defaultColWidth="11.42578125" defaultRowHeight="15" x14ac:dyDescent="0.25"/>
  <cols>
    <col min="1" max="1" width="93.7109375" bestFit="1" customWidth="1"/>
    <col min="2" max="2" width="17.5703125" customWidth="1"/>
    <col min="3" max="3" width="16.7109375" customWidth="1"/>
    <col min="4" max="4" width="12.140625" bestFit="1" customWidth="1"/>
  </cols>
  <sheetData>
    <row r="3" spans="1:17" ht="28.5" customHeight="1" x14ac:dyDescent="0.25">
      <c r="A3" s="19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7" ht="21" customHeight="1" x14ac:dyDescent="0.25">
      <c r="A4" s="21" t="s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</row>
    <row r="5" spans="1:17" ht="15.75" x14ac:dyDescent="0.25">
      <c r="A5" s="23" t="s">
        <v>2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</row>
    <row r="6" spans="1:17" ht="15.75" customHeight="1" x14ac:dyDescent="0.25">
      <c r="A6" s="25" t="s">
        <v>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</row>
    <row r="7" spans="1:17" ht="15.75" customHeight="1" x14ac:dyDescent="0.25">
      <c r="A7" s="26" t="s">
        <v>4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</row>
    <row r="9" spans="1:17" ht="25.5" customHeight="1" x14ac:dyDescent="0.25">
      <c r="A9" s="27" t="s">
        <v>5</v>
      </c>
      <c r="B9" s="28" t="s">
        <v>6</v>
      </c>
      <c r="C9" s="28" t="s">
        <v>7</v>
      </c>
      <c r="D9" s="30" t="s">
        <v>8</v>
      </c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2"/>
    </row>
    <row r="10" spans="1:17" x14ac:dyDescent="0.25">
      <c r="A10" s="27"/>
      <c r="B10" s="29"/>
      <c r="C10" s="29"/>
      <c r="D10" s="1" t="s">
        <v>9</v>
      </c>
      <c r="E10" s="1" t="s">
        <v>10</v>
      </c>
      <c r="F10" s="1" t="s">
        <v>11</v>
      </c>
      <c r="G10" s="1" t="s">
        <v>12</v>
      </c>
      <c r="H10" s="2" t="s">
        <v>13</v>
      </c>
      <c r="I10" s="1" t="s">
        <v>14</v>
      </c>
      <c r="J10" s="2" t="s">
        <v>15</v>
      </c>
      <c r="K10" s="1" t="s">
        <v>16</v>
      </c>
      <c r="L10" s="1" t="s">
        <v>17</v>
      </c>
      <c r="M10" s="1" t="s">
        <v>18</v>
      </c>
      <c r="N10" s="1" t="s">
        <v>19</v>
      </c>
      <c r="O10" s="2" t="s">
        <v>20</v>
      </c>
      <c r="P10" s="1" t="s">
        <v>21</v>
      </c>
    </row>
    <row r="11" spans="1:17" x14ac:dyDescent="0.25">
      <c r="A11" s="3" t="s">
        <v>22</v>
      </c>
      <c r="B11" s="4">
        <f>B12+B18+B28+B54+B64</f>
        <v>174395760.12</v>
      </c>
      <c r="C11" s="4"/>
      <c r="D11" s="4">
        <f>D12+D18+D28</f>
        <v>4830193.26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7" x14ac:dyDescent="0.25">
      <c r="A12" s="5" t="s">
        <v>23</v>
      </c>
      <c r="B12" s="6">
        <f>B13+B14+B15+B16+B17</f>
        <v>39404996</v>
      </c>
      <c r="C12" s="6"/>
      <c r="D12" s="7">
        <f>D13+D14+D15+D16+D17</f>
        <v>2001424.25</v>
      </c>
    </row>
    <row r="13" spans="1:17" x14ac:dyDescent="0.25">
      <c r="A13" s="8" t="s">
        <v>24</v>
      </c>
      <c r="B13" s="9">
        <v>24828196</v>
      </c>
      <c r="C13" s="9"/>
      <c r="D13" s="10">
        <v>2001424.25</v>
      </c>
    </row>
    <row r="14" spans="1:17" x14ac:dyDescent="0.25">
      <c r="A14" s="8" t="s">
        <v>25</v>
      </c>
      <c r="B14" s="9">
        <v>13000000</v>
      </c>
      <c r="C14" s="9"/>
      <c r="E14" s="11"/>
    </row>
    <row r="15" spans="1:17" x14ac:dyDescent="0.25">
      <c r="A15" s="8" t="s">
        <v>26</v>
      </c>
      <c r="B15" s="9"/>
      <c r="C15" s="9"/>
      <c r="Q15" s="12"/>
    </row>
    <row r="16" spans="1:17" x14ac:dyDescent="0.25">
      <c r="A16" s="8" t="s">
        <v>27</v>
      </c>
      <c r="B16" s="9"/>
      <c r="C16" s="9"/>
    </row>
    <row r="17" spans="1:4" x14ac:dyDescent="0.25">
      <c r="A17" s="8" t="s">
        <v>28</v>
      </c>
      <c r="B17" s="9">
        <v>1576800</v>
      </c>
      <c r="C17" s="9"/>
    </row>
    <row r="18" spans="1:4" x14ac:dyDescent="0.25">
      <c r="A18" s="5" t="s">
        <v>29</v>
      </c>
      <c r="B18" s="6">
        <f>B19+B20+B21+B22+B23+B24+B25+B26+B27</f>
        <v>24615684.799999997</v>
      </c>
      <c r="C18" s="6"/>
      <c r="D18" s="7">
        <f>D19+D20+D21+D22+D23+D24+D25+D26+D27</f>
        <v>2355295.6599999997</v>
      </c>
    </row>
    <row r="19" spans="1:4" x14ac:dyDescent="0.25">
      <c r="A19" s="8" t="s">
        <v>30</v>
      </c>
      <c r="B19" s="9">
        <v>6569081.0099999998</v>
      </c>
      <c r="C19" s="9"/>
      <c r="D19" s="10">
        <v>1114378.42</v>
      </c>
    </row>
    <row r="20" spans="1:4" x14ac:dyDescent="0.25">
      <c r="A20" s="8" t="s">
        <v>31</v>
      </c>
      <c r="B20" s="9">
        <v>924755</v>
      </c>
      <c r="C20" s="9"/>
    </row>
    <row r="21" spans="1:4" x14ac:dyDescent="0.25">
      <c r="A21" s="8" t="s">
        <v>32</v>
      </c>
      <c r="B21" s="9">
        <v>540500</v>
      </c>
      <c r="C21" s="9"/>
    </row>
    <row r="22" spans="1:4" x14ac:dyDescent="0.25">
      <c r="A22" s="8" t="s">
        <v>33</v>
      </c>
      <c r="B22" s="9">
        <v>650000</v>
      </c>
      <c r="C22" s="9"/>
    </row>
    <row r="23" spans="1:4" x14ac:dyDescent="0.25">
      <c r="A23" s="8" t="s">
        <v>34</v>
      </c>
      <c r="B23" s="9">
        <v>3381026.35</v>
      </c>
      <c r="C23" s="9"/>
      <c r="D23" s="10">
        <v>284092.86</v>
      </c>
    </row>
    <row r="24" spans="1:4" x14ac:dyDescent="0.25">
      <c r="A24" s="8" t="s">
        <v>35</v>
      </c>
      <c r="B24" s="9"/>
      <c r="C24" s="9"/>
    </row>
    <row r="25" spans="1:4" x14ac:dyDescent="0.25">
      <c r="A25" s="8" t="s">
        <v>36</v>
      </c>
      <c r="B25" s="9">
        <v>2750000</v>
      </c>
      <c r="C25" s="9"/>
      <c r="D25" s="13">
        <v>617475</v>
      </c>
    </row>
    <row r="26" spans="1:4" x14ac:dyDescent="0.25">
      <c r="A26" s="8" t="s">
        <v>37</v>
      </c>
      <c r="B26" s="9">
        <v>9800322.4399999995</v>
      </c>
      <c r="C26" s="9"/>
      <c r="D26" s="10">
        <v>5032.67</v>
      </c>
    </row>
    <row r="27" spans="1:4" x14ac:dyDescent="0.25">
      <c r="A27" s="8" t="s">
        <v>38</v>
      </c>
      <c r="B27" s="9"/>
      <c r="C27" s="9"/>
      <c r="D27" s="10">
        <v>334316.71000000002</v>
      </c>
    </row>
    <row r="28" spans="1:4" x14ac:dyDescent="0.25">
      <c r="A28" s="5" t="s">
        <v>39</v>
      </c>
      <c r="B28" s="6">
        <f>B29+B30+B31+B32+B33+B34+B35+B36+B37</f>
        <v>47149745</v>
      </c>
      <c r="C28" s="6"/>
      <c r="D28" s="7">
        <f>D29+D30+D31+D32+D33+D34+D35+D36+D37</f>
        <v>473473.35</v>
      </c>
    </row>
    <row r="29" spans="1:4" x14ac:dyDescent="0.25">
      <c r="A29" s="8" t="s">
        <v>40</v>
      </c>
      <c r="B29" s="9">
        <v>2845000</v>
      </c>
      <c r="C29" s="9"/>
      <c r="D29" s="10">
        <v>13431.64</v>
      </c>
    </row>
    <row r="30" spans="1:4" x14ac:dyDescent="0.25">
      <c r="A30" s="8" t="s">
        <v>41</v>
      </c>
      <c r="B30" s="9">
        <v>1115000</v>
      </c>
      <c r="C30" s="9"/>
    </row>
    <row r="31" spans="1:4" x14ac:dyDescent="0.25">
      <c r="A31" s="8" t="s">
        <v>42</v>
      </c>
      <c r="B31" s="9">
        <v>10705015</v>
      </c>
      <c r="C31" s="9"/>
    </row>
    <row r="32" spans="1:4" x14ac:dyDescent="0.25">
      <c r="A32" s="8" t="s">
        <v>43</v>
      </c>
      <c r="B32" s="9"/>
      <c r="C32" s="9"/>
    </row>
    <row r="33" spans="1:4" x14ac:dyDescent="0.25">
      <c r="A33" s="8" t="s">
        <v>44</v>
      </c>
      <c r="B33" s="9">
        <v>1130050</v>
      </c>
      <c r="C33" s="9"/>
      <c r="D33" s="10">
        <v>19300</v>
      </c>
    </row>
    <row r="34" spans="1:4" x14ac:dyDescent="0.25">
      <c r="A34" s="8" t="s">
        <v>45</v>
      </c>
      <c r="B34" s="9">
        <v>759230</v>
      </c>
      <c r="C34" s="9"/>
    </row>
    <row r="35" spans="1:4" x14ac:dyDescent="0.25">
      <c r="A35" s="8" t="s">
        <v>46</v>
      </c>
      <c r="B35" s="9">
        <v>15295450</v>
      </c>
      <c r="C35" s="9"/>
      <c r="D35" s="10">
        <v>261843.8</v>
      </c>
    </row>
    <row r="36" spans="1:4" x14ac:dyDescent="0.25">
      <c r="A36" s="8" t="s">
        <v>47</v>
      </c>
      <c r="B36" s="9"/>
      <c r="C36" s="9"/>
    </row>
    <row r="37" spans="1:4" x14ac:dyDescent="0.25">
      <c r="A37" s="8" t="s">
        <v>48</v>
      </c>
      <c r="B37" s="9">
        <v>15300000</v>
      </c>
      <c r="C37" s="9"/>
      <c r="D37" s="10">
        <v>178897.91</v>
      </c>
    </row>
    <row r="38" spans="1:4" x14ac:dyDescent="0.25">
      <c r="A38" s="5" t="s">
        <v>49</v>
      </c>
      <c r="B38" s="6"/>
      <c r="C38" s="6"/>
    </row>
    <row r="39" spans="1:4" x14ac:dyDescent="0.25">
      <c r="A39" s="8" t="s">
        <v>50</v>
      </c>
      <c r="B39" s="9"/>
      <c r="C39" s="9"/>
    </row>
    <row r="40" spans="1:4" x14ac:dyDescent="0.25">
      <c r="A40" s="8" t="s">
        <v>51</v>
      </c>
      <c r="B40" s="9"/>
      <c r="C40" s="9"/>
    </row>
    <row r="41" spans="1:4" x14ac:dyDescent="0.25">
      <c r="A41" s="8" t="s">
        <v>52</v>
      </c>
      <c r="B41" s="9"/>
      <c r="C41" s="9"/>
    </row>
    <row r="42" spans="1:4" x14ac:dyDescent="0.25">
      <c r="A42" s="8" t="s">
        <v>53</v>
      </c>
      <c r="B42" s="9"/>
      <c r="C42" s="9"/>
    </row>
    <row r="43" spans="1:4" x14ac:dyDescent="0.25">
      <c r="A43" s="8" t="s">
        <v>54</v>
      </c>
      <c r="B43" s="9"/>
      <c r="C43" s="9"/>
    </row>
    <row r="44" spans="1:4" x14ac:dyDescent="0.25">
      <c r="A44" s="8" t="s">
        <v>55</v>
      </c>
      <c r="B44" s="9"/>
      <c r="C44" s="9"/>
    </row>
    <row r="45" spans="1:4" x14ac:dyDescent="0.25">
      <c r="A45" s="8" t="s">
        <v>56</v>
      </c>
      <c r="B45" s="9"/>
      <c r="C45" s="9"/>
    </row>
    <row r="46" spans="1:4" x14ac:dyDescent="0.25">
      <c r="A46" s="8" t="s">
        <v>57</v>
      </c>
      <c r="B46" s="9"/>
      <c r="C46" s="9"/>
    </row>
    <row r="47" spans="1:4" x14ac:dyDescent="0.25">
      <c r="A47" s="5" t="s">
        <v>58</v>
      </c>
      <c r="B47" s="6"/>
      <c r="C47" s="6"/>
    </row>
    <row r="48" spans="1:4" x14ac:dyDescent="0.25">
      <c r="A48" s="8" t="s">
        <v>59</v>
      </c>
      <c r="B48" s="9"/>
      <c r="C48" s="9"/>
    </row>
    <row r="49" spans="1:3" x14ac:dyDescent="0.25">
      <c r="A49" s="8" t="s">
        <v>60</v>
      </c>
      <c r="B49" s="9"/>
      <c r="C49" s="9"/>
    </row>
    <row r="50" spans="1:3" x14ac:dyDescent="0.25">
      <c r="A50" s="8" t="s">
        <v>61</v>
      </c>
      <c r="B50" s="9"/>
      <c r="C50" s="9"/>
    </row>
    <row r="51" spans="1:3" x14ac:dyDescent="0.25">
      <c r="A51" s="8" t="s">
        <v>62</v>
      </c>
      <c r="B51" s="9"/>
      <c r="C51" s="9"/>
    </row>
    <row r="52" spans="1:3" x14ac:dyDescent="0.25">
      <c r="A52" s="8" t="s">
        <v>63</v>
      </c>
      <c r="B52" s="9"/>
      <c r="C52" s="9"/>
    </row>
    <row r="53" spans="1:3" x14ac:dyDescent="0.25">
      <c r="A53" s="8" t="s">
        <v>64</v>
      </c>
      <c r="B53" s="9"/>
      <c r="C53" s="9"/>
    </row>
    <row r="54" spans="1:3" x14ac:dyDescent="0.25">
      <c r="A54" s="5" t="s">
        <v>65</v>
      </c>
      <c r="B54" s="6">
        <f>B55+B56+B57+B58+B59+B60+B61+B62+B63</f>
        <v>29748599.32</v>
      </c>
      <c r="C54" s="6"/>
    </row>
    <row r="55" spans="1:3" x14ac:dyDescent="0.25">
      <c r="A55" s="8" t="s">
        <v>66</v>
      </c>
      <c r="B55" s="9">
        <v>22798599.32</v>
      </c>
      <c r="C55" s="9"/>
    </row>
    <row r="56" spans="1:3" x14ac:dyDescent="0.25">
      <c r="A56" s="8" t="s">
        <v>67</v>
      </c>
      <c r="B56" s="9"/>
      <c r="C56" s="9"/>
    </row>
    <row r="57" spans="1:3" x14ac:dyDescent="0.25">
      <c r="A57" s="8" t="s">
        <v>68</v>
      </c>
      <c r="B57" s="9">
        <v>3000000</v>
      </c>
      <c r="C57" s="9"/>
    </row>
    <row r="58" spans="1:3" x14ac:dyDescent="0.25">
      <c r="A58" s="8" t="s">
        <v>69</v>
      </c>
      <c r="B58" s="9"/>
      <c r="C58" s="9"/>
    </row>
    <row r="59" spans="1:3" x14ac:dyDescent="0.25">
      <c r="A59" s="8" t="s">
        <v>70</v>
      </c>
      <c r="B59" s="9">
        <v>3500000</v>
      </c>
      <c r="C59" s="9"/>
    </row>
    <row r="60" spans="1:3" x14ac:dyDescent="0.25">
      <c r="A60" s="8" t="s">
        <v>71</v>
      </c>
      <c r="B60" s="9"/>
      <c r="C60" s="9"/>
    </row>
    <row r="61" spans="1:3" x14ac:dyDescent="0.25">
      <c r="A61" s="8" t="s">
        <v>72</v>
      </c>
      <c r="B61" s="9"/>
      <c r="C61" s="9"/>
    </row>
    <row r="62" spans="1:3" x14ac:dyDescent="0.25">
      <c r="A62" s="8" t="s">
        <v>73</v>
      </c>
      <c r="B62" s="9">
        <v>450000</v>
      </c>
      <c r="C62" s="9"/>
    </row>
    <row r="63" spans="1:3" x14ac:dyDescent="0.25">
      <c r="A63" s="8" t="s">
        <v>74</v>
      </c>
      <c r="B63" s="9"/>
      <c r="C63" s="9"/>
    </row>
    <row r="64" spans="1:3" x14ac:dyDescent="0.25">
      <c r="A64" s="5" t="s">
        <v>75</v>
      </c>
      <c r="B64" s="6">
        <f>B65+B66+B67+B68</f>
        <v>33476735</v>
      </c>
      <c r="C64" s="6"/>
    </row>
    <row r="65" spans="1:16" x14ac:dyDescent="0.25">
      <c r="A65" s="8" t="s">
        <v>76</v>
      </c>
      <c r="B65" s="9">
        <v>33476735</v>
      </c>
      <c r="C65" s="9"/>
    </row>
    <row r="66" spans="1:16" x14ac:dyDescent="0.25">
      <c r="A66" s="8" t="s">
        <v>77</v>
      </c>
      <c r="B66" s="9"/>
      <c r="C66" s="9"/>
    </row>
    <row r="67" spans="1:16" x14ac:dyDescent="0.25">
      <c r="A67" s="8" t="s">
        <v>78</v>
      </c>
      <c r="B67" s="9"/>
      <c r="C67" s="9"/>
    </row>
    <row r="68" spans="1:16" x14ac:dyDescent="0.25">
      <c r="A68" s="8" t="s">
        <v>79</v>
      </c>
      <c r="B68" s="9"/>
      <c r="C68" s="9"/>
    </row>
    <row r="69" spans="1:16" x14ac:dyDescent="0.25">
      <c r="A69" s="5" t="s">
        <v>80</v>
      </c>
      <c r="B69" s="6"/>
      <c r="C69" s="6"/>
    </row>
    <row r="70" spans="1:16" x14ac:dyDescent="0.25">
      <c r="A70" s="8" t="s">
        <v>81</v>
      </c>
      <c r="B70" s="9"/>
      <c r="C70" s="9"/>
    </row>
    <row r="71" spans="1:16" x14ac:dyDescent="0.25">
      <c r="A71" s="8" t="s">
        <v>82</v>
      </c>
      <c r="B71" s="9"/>
      <c r="C71" s="9"/>
    </row>
    <row r="72" spans="1:16" x14ac:dyDescent="0.25">
      <c r="A72" s="5" t="s">
        <v>83</v>
      </c>
      <c r="B72" s="6"/>
      <c r="C72" s="6"/>
    </row>
    <row r="73" spans="1:16" x14ac:dyDescent="0.25">
      <c r="A73" s="8" t="s">
        <v>84</v>
      </c>
      <c r="B73" s="9"/>
      <c r="C73" s="9"/>
    </row>
    <row r="74" spans="1:16" x14ac:dyDescent="0.25">
      <c r="A74" s="8" t="s">
        <v>85</v>
      </c>
      <c r="B74" s="9"/>
      <c r="C74" s="9"/>
    </row>
    <row r="75" spans="1:16" x14ac:dyDescent="0.25">
      <c r="A75" s="8" t="s">
        <v>86</v>
      </c>
      <c r="B75" s="9"/>
      <c r="C75" s="9"/>
    </row>
    <row r="76" spans="1:16" x14ac:dyDescent="0.25">
      <c r="A76" s="3" t="s">
        <v>87</v>
      </c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x14ac:dyDescent="0.25">
      <c r="A77" s="5" t="s">
        <v>88</v>
      </c>
      <c r="B77" s="6"/>
      <c r="C77" s="6"/>
    </row>
    <row r="78" spans="1:16" x14ac:dyDescent="0.25">
      <c r="A78" s="8" t="s">
        <v>89</v>
      </c>
      <c r="B78" s="9"/>
      <c r="C78" s="9"/>
    </row>
    <row r="79" spans="1:16" x14ac:dyDescent="0.25">
      <c r="A79" s="8" t="s">
        <v>90</v>
      </c>
      <c r="B79" s="9"/>
      <c r="C79" s="9"/>
    </row>
    <row r="80" spans="1:16" x14ac:dyDescent="0.25">
      <c r="A80" s="5" t="s">
        <v>91</v>
      </c>
      <c r="B80" s="6"/>
      <c r="C80" s="6"/>
    </row>
    <row r="81" spans="1:16" x14ac:dyDescent="0.25">
      <c r="A81" s="8" t="s">
        <v>92</v>
      </c>
      <c r="B81" s="9"/>
      <c r="C81" s="9"/>
    </row>
    <row r="82" spans="1:16" x14ac:dyDescent="0.25">
      <c r="A82" s="8" t="s">
        <v>93</v>
      </c>
      <c r="B82" s="9"/>
      <c r="C82" s="9"/>
    </row>
    <row r="83" spans="1:16" x14ac:dyDescent="0.25">
      <c r="A83" s="5" t="s">
        <v>94</v>
      </c>
      <c r="B83" s="6"/>
      <c r="C83" s="6"/>
    </row>
    <row r="84" spans="1:16" x14ac:dyDescent="0.25">
      <c r="A84" s="8" t="s">
        <v>95</v>
      </c>
      <c r="B84" s="9"/>
      <c r="C84" s="9"/>
    </row>
    <row r="85" spans="1:16" x14ac:dyDescent="0.25">
      <c r="A85" s="14" t="s">
        <v>96</v>
      </c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</row>
    <row r="89" spans="1:16" ht="15.75" thickBot="1" x14ac:dyDescent="0.3"/>
    <row r="90" spans="1:16" ht="15.75" thickBot="1" x14ac:dyDescent="0.3">
      <c r="A90" s="16" t="s">
        <v>97</v>
      </c>
    </row>
    <row r="91" spans="1:16" ht="30.75" thickBot="1" x14ac:dyDescent="0.3">
      <c r="A91" s="17" t="s">
        <v>98</v>
      </c>
    </row>
    <row r="92" spans="1:16" ht="60.75" thickBot="1" x14ac:dyDescent="0.3">
      <c r="A92" s="18" t="s">
        <v>99</v>
      </c>
    </row>
  </sheetData>
  <mergeCells count="9">
    <mergeCell ref="A9:A10"/>
    <mergeCell ref="B9:B10"/>
    <mergeCell ref="C9:C10"/>
    <mergeCell ref="D9:P9"/>
    <mergeCell ref="A3:P3"/>
    <mergeCell ref="A4:P4"/>
    <mergeCell ref="A5:P5"/>
    <mergeCell ref="A6:P6"/>
    <mergeCell ref="A7:P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PRESUPUESTARIA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2024-03-13T12:36:04Z</dcterms:created>
  <dcterms:modified xsi:type="dcterms:W3CDTF">2024-03-13T13:27:44Z</dcterms:modified>
</cp:coreProperties>
</file>