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E04956F2-F987-43A3-B0F1-528584D77EDC}" xr6:coauthVersionLast="47" xr6:coauthVersionMax="47" xr10:uidLastSave="{00000000-0000-0000-0000-000000000000}"/>
  <bookViews>
    <workbookView xWindow="-120" yWindow="-120" windowWidth="21840" windowHeight="13140" xr2:uid="{ECD4C014-7639-498F-9B6E-1B4C4AA54016}"/>
  </bookViews>
  <sheets>
    <sheet name="PLANTILLA DE PROVEEDORES PAGAD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2" i="1" l="1"/>
  <c r="G48" i="1"/>
</calcChain>
</file>

<file path=xl/sharedStrings.xml><?xml version="1.0" encoding="utf-8"?>
<sst xmlns="http://schemas.openxmlformats.org/spreadsheetml/2006/main" count="373" uniqueCount="249">
  <si>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</si>
  <si>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</si>
  <si>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</si>
  <si>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</si>
  <si>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</si>
  <si>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</si>
  <si>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</si>
  <si>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</si>
  <si>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</si>
  <si>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</si>
  <si>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</si>
  <si>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</si>
  <si>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</si>
  <si>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</si>
  <si>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</si>
  <si>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</si>
  <si>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</si>
  <si>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</si>
  <si>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</si>
  <si>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</si>
  <si>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</si>
  <si>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</si>
  <si>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</si>
  <si>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</si>
  <si>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</si>
  <si>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</si>
  <si>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</si>
  <si>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</si>
  <si>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</si>
  <si>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</si>
  <si>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</si>
  <si>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</si>
  <si>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</si>
  <si>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</si>
  <si>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</si>
  <si>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</si>
  <si>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</si>
  <si>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</si>
  <si>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</si>
  <si>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</si>
  <si>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</si>
  <si>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</si>
  <si>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</si>
  <si>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</si>
  <si>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</si>
  <si>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</si>
  <si>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</si>
  <si>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</si>
  <si>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</si>
  <si>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</si>
  <si>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</si>
  <si>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</si>
  <si>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</si>
  <si>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</si>
  <si>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</si>
  <si>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</si>
  <si>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</si>
  <si>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</si>
  <si>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</si>
  <si>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</si>
  <si>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</si>
  <si>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</si>
  <si>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</si>
  <si>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</si>
  <si>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</si>
  <si>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</si>
  <si>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</si>
  <si>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</si>
  <si>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</si>
  <si>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</si>
  <si>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</si>
  <si>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</si>
  <si>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</si>
  <si>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</si>
  <si>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</si>
  <si>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</si>
  <si>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</si>
  <si>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</si>
  <si>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</si>
  <si>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</si>
  <si>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</si>
  <si>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</si>
  <si>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</si>
  <si>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</si>
  <si>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</si>
  <si>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</si>
  <si>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</si>
  <si>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</si>
  <si>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</si>
  <si>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>Facturas pagadas al 31/08/2023</t>
  </si>
  <si>
    <t xml:space="preserve">SUMA DE VALOR </t>
  </si>
  <si>
    <t>CAJA</t>
  </si>
  <si>
    <t>RETENCION</t>
  </si>
  <si>
    <t>FECHA PAGO</t>
  </si>
  <si>
    <t>N0 PAGO</t>
  </si>
  <si>
    <t>FUENTE DE FINANCIAMIENTO</t>
  </si>
  <si>
    <t>TESORERIA DE LA SEGURIDAD SOCIAL</t>
  </si>
  <si>
    <t>PAGO TESORERIA DE LA SEGURIDAD SOCIAL(EMPLEADOS DE NOMINA INTERNA) DEL SRSEV CORRESPONDIENTE AL MES DE JULIO 2023</t>
  </si>
  <si>
    <t>30/07/2023</t>
  </si>
  <si>
    <t>vs</t>
  </si>
  <si>
    <t>FIRST MEDICAL DEPOT BY GUZMAN SRL</t>
  </si>
  <si>
    <t>PAGO  FACTURA NO. B1500000396 PAGO  DEL 50%  RESTANTE DE LA REPARACION Y MANTENIMIENTO RAYO X ESTACIONARIO DEL CENTRO DIAGNOSTICO DE LAS MATAS DE FARFAN.</t>
  </si>
  <si>
    <t>B1500000396</t>
  </si>
  <si>
    <t>VS</t>
  </si>
  <si>
    <t>ADELIO BAUTISTA PANIAGUA</t>
  </si>
  <si>
    <t>PAGO FACTURA NO. B1500000477,COMPRA DE ALMUERZO Y REFRIGERIO PARA DIVERSAS ACTIVIDADES DEL SERVICIO REGIONAL DE SALUD DURANTE EL MES DE JUNIO 2023, VER ANEXO.</t>
  </si>
  <si>
    <t>30/06/2023</t>
  </si>
  <si>
    <t>B1500000477</t>
  </si>
  <si>
    <t>YOJALVER ALEJANDRO PEREZ</t>
  </si>
  <si>
    <t>PAGO FACTURAS NO. B1500000400,0374, CPIAS DE LLAVE PARA GUAGUA TACOMA GRIS PLACA: EL05512  E INSTALACION DE LLAVIN, EN PUERTAS DE OFICINA DEL SERVICIO RGIONAL , DE SALUD EL VALLE (CHEQUE 26689 REINTEGRADO EN JULIO)</t>
  </si>
  <si>
    <t>08/06/2022-20/02/2023</t>
  </si>
  <si>
    <t>B1500000400, Y 0374</t>
  </si>
  <si>
    <t>ALTICE  DOMINICANA</t>
  </si>
  <si>
    <t>PAGO FACTURA NO. B1500052516. PAGO SERVICIO DE CORREO , INTERNET PARA LOS CPN DEL SERVICIO REGIONAL DE SALUD DURANTE EL MES DE JULIO 2023</t>
  </si>
  <si>
    <t>24/07/2023</t>
  </si>
  <si>
    <t>B1500052516, Y 52729</t>
  </si>
  <si>
    <t>PAGO FACTURA NO. B1500052729 PAGO SERVICIO DE CORREO , INTERNET PARA LOS CPN DEL SERVICIO REGIONAL DE SALUD DURANTE EL MES DE JULIO 2024</t>
  </si>
  <si>
    <t>28/07/2023</t>
  </si>
  <si>
    <t>B1500052729</t>
  </si>
  <si>
    <t>BIO-NOVA</t>
  </si>
  <si>
    <t>PAGO FACTURAS NO. B1500011804,B1500011816, Y B1500011851,COMPRA DE INSUMOS DE LABORATORIOS PARA USO EN LOS CENTROS DE DIAGNOSTICO AZUA, SAN JUAN Y LAS MATAS DE FARFAN.</t>
  </si>
  <si>
    <t>25/07/2023-27/07/2023-01/08/2023</t>
  </si>
  <si>
    <t>B1500011816, Y B1500011851.</t>
  </si>
  <si>
    <t xml:space="preserve">PAPELIA ALEX </t>
  </si>
  <si>
    <t>PAGO FACTURA NO. B1500001642,ADQUISICION DE TONER  PARA LAS DIFERENTES AREAS DEL SRS EV , CPN CENTROS DE DIAGNOSTICOS Y GERENCIAS.</t>
  </si>
  <si>
    <t>17/07/2023</t>
  </si>
  <si>
    <t>B1500001642</t>
  </si>
  <si>
    <t>COMPLEJO GALLERY</t>
  </si>
  <si>
    <t>PAGO FACTURAS NO.B1500001543, B1500001544, B1500001552, 1553,1545,1554,1555,1557, Y 1556 COMPRA  DE ALMUERZOS Y REFRIGERIO PARA DIVERSA ACTIVIDADES DEL SRS EL VALLE JULIO 2023</t>
  </si>
  <si>
    <t>12/07/2023-13/07/2023-20/07/2023-21/07/2023-21/07/2023-25/07/2023-26/07/2023-27/07/2023-28/07/2023</t>
  </si>
  <si>
    <t>B15000001543(varias)</t>
  </si>
  <si>
    <t>EMPRESA MILTIN</t>
  </si>
  <si>
    <t>PAGO FACTURA NO. B1500008061, COMPRA DE COMBUSTIBLE PARA USO EN LOS VEHICULOS DE LA GERENCIA DE AREA I AZUA Y GAS PARA USO EN LOS CPN DE LA GERENCIA DURANTE EL MES DE JULIO 2023.</t>
  </si>
  <si>
    <t>B18500008061</t>
  </si>
  <si>
    <t>AUTO REPUESTO PADILLA, S.R.L.</t>
  </si>
  <si>
    <t>PAGO FACTURA NO. B1500000206, COMPRA DE REPUESTO PARA MANTENIMIENTO DE GUAGUA TOYOTA TACOMA PLACA EL 05512 Y GUAGUA ISUSU BALNCA EL05514 DEL AREA DE TRANSPORTACION SRS EL VALLE.</t>
  </si>
  <si>
    <t>26/07/2023</t>
  </si>
  <si>
    <t>AUTO REPUESTO ASODECO, EIRL</t>
  </si>
  <si>
    <t>PAGO FACTURANO. COMPRA DE ARTICULOS DE REPUESTOS PARA MANTENIMIENTO DE GUAGUA NISSAN PLACA EL05245, GUAGUA MITSUBISHI PLACA EL01274 Y MINIBUS GRIS PLACA EL05527 DEL AREA DE TRANSPORTACION. SRS EL VALLE.</t>
  </si>
  <si>
    <t>B1500000316</t>
  </si>
  <si>
    <t>JUÑANO SERVICIO $ EVENTOS</t>
  </si>
  <si>
    <t>PAGO FACTURAS NO.B1500000297,B1500000290, COMPRA DE ALMUERZO PARA SOCIALIZACION DEL MANUAL DE PROCEDIMIENTODE DETECCION TEMPRANA DE CANCER Y CAPA. SOBRE METODOS ANTICONCEPTIVO DE LARGA DURACION.</t>
  </si>
  <si>
    <t>22/06/2023-13/06/2023</t>
  </si>
  <si>
    <t>B1500000297,B1500000290</t>
  </si>
  <si>
    <t>JT INVESTDENT SRL</t>
  </si>
  <si>
    <t>PAGO FACTURA NO. B1500000045, COMPRA DE INSUMOS Y MATERIALES DE ODONTOLOGIA.</t>
  </si>
  <si>
    <t>B1500000045</t>
  </si>
  <si>
    <t>RALANSA, EIRL</t>
  </si>
  <si>
    <t>PAGO FACTURA NO B1500001036,1035,1009, COMPRA DE INSUMOS DE LABORATORIOS PARA USO EN LOS CENTROS DIAGNOSTICOS AZUA SAN JUAN Y LAS MATAS, VER ANEXO.</t>
  </si>
  <si>
    <t>16/06/2023-31/07/2023-02/08/2023</t>
  </si>
  <si>
    <t>B1500001036,1035, Y 1009</t>
  </si>
  <si>
    <t>IMPRENTA Y MULTISERVICIOS R V SRL</t>
  </si>
  <si>
    <t>PAGO FACTURAS NO. B1500000485,549, Y 542, COMPRA DE MATERIALES GASTABLE DE PAPELERIA DE TRIMESTRE ABRIL-JULIO PARA USO CPN Y GERENCIA AZUA, SAN  Y ELIAS PIÑA.</t>
  </si>
  <si>
    <t>22/02/2022-18/07/2023-20/07/2023</t>
  </si>
  <si>
    <t>B1500000485(varios)</t>
  </si>
  <si>
    <t>COMERCIAL BENZAN HERREA</t>
  </si>
  <si>
    <t>PAGO FACTURAS B1500000763,878,Y 877, COMPRA DE MATERIALES GASTABLE DE COCINA PARA USO EN CENTROS DE DIAGNOSTICOS,ALMACEN REGIONAL VER ANEXO.</t>
  </si>
  <si>
    <t>14/04/2023-24/07/2023-24/07/2023</t>
  </si>
  <si>
    <t>B1500000763, B1500000878, B1500000877</t>
  </si>
  <si>
    <t>FEMARAL EIRL</t>
  </si>
  <si>
    <t>PAGO FACTURAS NO. B1500013499,13638,13825,14284,14354, Y 14490, COMPRA DE MATERIALES FERRETERO PARA USO EN CPN MOGOLLON, GERENCIAS, CENTROS DIAGNOSTICO CPN VALLEJUELO VER ANEXO.</t>
  </si>
  <si>
    <t>10/03/2023-30/03/2023-02/05/2023-10/07/2023-18/07/2023-03/08/2023</t>
  </si>
  <si>
    <t>B1500013499,13638,13825,14284,14354, Y 14490</t>
  </si>
  <si>
    <t>OFFITEK SRL</t>
  </si>
  <si>
    <t>PAGO FACTURAS NO.B1500005133,Y B1500005154, COMPRA DE IMPRESORA  PARA LOS CENTROS DE DIAGNOSTICOS Y GAP DE LA REGIONAL Y LAPTOP PARA EL AREA DE TECNOLOGIA Y SISTEMA DE INFORMACION. VER ANEXO.</t>
  </si>
  <si>
    <t>24/07/2023-24/07/2023</t>
  </si>
  <si>
    <t>B1500005133,Y 5154</t>
  </si>
  <si>
    <t>HOSPIFAR CPORA</t>
  </si>
  <si>
    <t>PAGO FACTURA , B1500006221, COMPRA DE INSUMOS Y MATERIALES DE ODONTOLOGIA.</t>
  </si>
  <si>
    <t>B1500006221</t>
  </si>
  <si>
    <t>MULTIMPRESOS OHPE SRL</t>
  </si>
  <si>
    <t>PAGO DE FACTURAS DE COMPRA DE ROTULOS PARA LAS DIFERENTES UNIDADES DE ATENCION PRIMARIA (CPN).</t>
  </si>
  <si>
    <t>06/07/2023-07/07/2023</t>
  </si>
  <si>
    <t>B1500000809/ B1500000810</t>
  </si>
  <si>
    <t>MC</t>
  </si>
  <si>
    <t>EMPRESAS MILTIN, SRL</t>
  </si>
  <si>
    <t>PAGO FACTURAS DE COMPRA DE COMBUSTIBLE PARA USO EN LOS VEHCULOS DE LA GERENCIA DE AREA I- AZUA Y GAS PARA USO EN LOS CPN DE LA GERENCIA; DURANTE LOS MESES DE MAYO Y JUNIO 2023.</t>
  </si>
  <si>
    <t>12/06/2023-12/07/2023</t>
  </si>
  <si>
    <t>B1500007822/ B1500007969</t>
  </si>
  <si>
    <t>FEMARAL, EIRL</t>
  </si>
  <si>
    <t>PAGO DE FACTURA DE COMPRA DE MATERIALES FERRETEROS PARA USO EN CPN CARDON.</t>
  </si>
  <si>
    <t>B1500014067</t>
  </si>
  <si>
    <t>COMPLEJO GALLERY, SRL</t>
  </si>
  <si>
    <t>PAGO FACTURA DE COMPRA DE DESAYUNOS PARA REUNION CON LOS DIRECTORES DE LOS HOSPITALES PARA TRATAR ASUNTOS DE INTERES DE LA INSTITUCION.</t>
  </si>
  <si>
    <t>B1500001570</t>
  </si>
  <si>
    <t>COLECTOR DE IMPUESTOS INTERNOS</t>
  </si>
  <si>
    <t>PAGO RETENCION 5% A PROVEEDORES.-</t>
  </si>
  <si>
    <t>23953202575-8</t>
  </si>
  <si>
    <t>JOSE ADRIANO MONTES DE OCA VALENZUELA</t>
  </si>
  <si>
    <t>PAGO DE FACTURA DE COMPRA DE COMBUSTIBLE PARA USO EN LOS VEHICULOS DE LA REGIONAL; DURANTE EL MES DE JUNIO 2023.</t>
  </si>
  <si>
    <t>15/08/2023</t>
  </si>
  <si>
    <t>B1500006229</t>
  </si>
  <si>
    <t>FO</t>
  </si>
  <si>
    <t>PICHURROS SAN JUAN</t>
  </si>
  <si>
    <t>PAGO FACTURA NO. B1500000019, COMPRA DE ALMUERZO PARA USO EN ATIVIDAD CON EL PERSONAL DEL SERVICIO REGIONAL D SALUD EL VALLE EN JUNIO VER ANEXO.</t>
  </si>
  <si>
    <t>B1500000019</t>
  </si>
  <si>
    <t xml:space="preserve">COLECTOR DE IMPUESTOS INTERNO </t>
  </si>
  <si>
    <t>PAGO COLECTOR  DE IMPUESTOS INERTNOS CORREPONDIENTE A JUNIO 2023 DEL SRS EL VALLE</t>
  </si>
  <si>
    <t>PAGO COLECTOR  DE IMPUESTOS INERTNOS CORREPONDIENTE A JULIO 2023 DEL SRS EL VALLE</t>
  </si>
  <si>
    <t>SOLVAMEN SRL</t>
  </si>
  <si>
    <t>PAGO FACTURA NO. B1500000068, COMPRA DE UTENCILIO DE COCINA PARA USO EN LOS DIFERENTES CPN DEL SERVICIO REGIONAL DE SALUD EL VALLE.</t>
  </si>
  <si>
    <t>17/08/2023</t>
  </si>
  <si>
    <t>B1500000068</t>
  </si>
  <si>
    <t xml:space="preserve">ESTANILADO DURAN FAMILIA </t>
  </si>
  <si>
    <t>PAGO ALQUILER CORRESPONDIENTE AL MES DE AGOSTO 2023, A GERENCIA DE AREA II SAN JUAN.</t>
  </si>
  <si>
    <t>v s</t>
  </si>
  <si>
    <t>JUAN FRANCISCO LACHAPELLE ESPINAL</t>
  </si>
  <si>
    <t>PAGO ALQUILER CORRESPONDIENTE AL MES DE AGOSTO 2023, A UNAP SANTA ANA AZUA.</t>
  </si>
  <si>
    <t>LIN DE JESUS PARRA MARTE</t>
  </si>
  <si>
    <t>PAGO ALQUILER CORRESPONDIENTE AL MES DE AGOSTO 2023, A UNAP EL HIGUERITO AZUA.</t>
  </si>
  <si>
    <t>ANGEL BOLIVAR FILPO DIAZ</t>
  </si>
  <si>
    <t>PAGO ALQUILER ELECTRONICO EN LAS DIFERENTE UNIDADES DEL SRSEV</t>
  </si>
  <si>
    <t>ALQUILER ELECTRONICO</t>
  </si>
  <si>
    <t>COMERCIAL YAELYS, SRL</t>
  </si>
  <si>
    <t>PAGO FACTURA NO. B1500000433, COMPRA DE INSUMOS DE MATERIALES DE LIMPIEZA PARA USO EN LOS CPN, CENTROS DAGNOSTICO Y OFICINA REGIONAL. VER ANEXO.</t>
  </si>
  <si>
    <t>24/08/2023</t>
  </si>
  <si>
    <t>B1500000433</t>
  </si>
  <si>
    <t>CANDY ROSARIO MARTE</t>
  </si>
  <si>
    <t>PAGO FACTURAS NO. B1500000219,B1500000218, PAGO DE UN AÑO DE LICENCIA DEL SISTEMA ADMINISTRATIVO DE GENTION FINANCIERA (SARS) DEL SER EL VALLE, Y SISTEMA DE MANEJO DE INFORMACION DE LABORATORIOS (LABLUX) EN LOS CENTROS DEL SRS EL VALLE.</t>
  </si>
  <si>
    <t>31/05/2023-31/05/2023</t>
  </si>
  <si>
    <t>B1500000219 Y 218</t>
  </si>
  <si>
    <t>HY H SOLUCIONES SRL</t>
  </si>
  <si>
    <t>PAGO FACTURA NO. B1500000438, COMPRA DE LICENCIA POWER BI PRO, PARA USO EN EL DEPARTAMENTO DE SISTEMA DE INFORMACION DRL SRS EL VALLE.</t>
  </si>
  <si>
    <t>B1500000438</t>
  </si>
  <si>
    <t>ODONTOMORILLO SUPLIDENT, SRL</t>
  </si>
  <si>
    <t>PAGO FACTURAS NO. B1500000051, COMPRA DE INSUMOS DE PDONTOLOGIA, PARA OPERATIVO MEDICO(PROTESIS COMPLETA Y PARCIALES), EN LOS CPN Y CENTROS DE DIAGNOSTICO DEL SRS EL VALLE.</t>
  </si>
  <si>
    <t>B1500000051</t>
  </si>
  <si>
    <t>PAGO FACTURAS NO. B150000296,0236, COMPRA DE REFRIGERIO TALLER DE ACTUALIZACION AL PERSONAL DE SALUD SOBRE MANEJO DE ENFERMEDADES TRASMITIDA POR VECTORE, REUNION CON EL PERSONAL DE ODONTOLOGIA DE LOS CPN,CD Y HOP TAIWAN AZUA.</t>
  </si>
  <si>
    <t>14/06/2023-28/07/2023</t>
  </si>
  <si>
    <t>B1500000296,236</t>
  </si>
  <si>
    <t>JULIO MATEO CABRAL</t>
  </si>
  <si>
    <t>PAGO FACTURA NO. B1500000029, FUMIGSCION A DIFERENTE UNAP , CORBANO SUR I, CORBANO SUR, HIGUERITO, LOS TRANSFORMADORES, CRISTO REY, QUIJA QUIETA, SABANETA, PEDRO SANTA , EL JOVITO Y VILLA OCOA.</t>
  </si>
  <si>
    <t>B1500000029</t>
  </si>
  <si>
    <t>PAGO TESORERIA DE LA SEGURIDAD SOCIAL(EMPLEADOS DE NOMINA INTERNA) DEL SRSEV CORRESPONDIENTE AL MES DE AGOSTO 2023</t>
  </si>
  <si>
    <t>30/08/2023</t>
  </si>
  <si>
    <t>AUTO REPUESTOS PADILLA, S.R.L.</t>
  </si>
  <si>
    <t>PAGO FACTURAS NO. B1500000211, Y B1500000212, COMPRA DE REPUESTOS PARA GUAGUA NISSAN FRONTIER PLACAEL05231, Y GUAGUA MITSUBISHI AZUL PLACA EX01274.</t>
  </si>
  <si>
    <t>18/08/2023-24/08/2023</t>
  </si>
  <si>
    <t>B1500000211, Y B1500000212</t>
  </si>
  <si>
    <t>31/08/2023</t>
  </si>
  <si>
    <t xml:space="preserve">                       Preparado por:</t>
  </si>
  <si>
    <t xml:space="preserve">                                                           _______________________________________</t>
  </si>
  <si>
    <t>_______________________</t>
  </si>
  <si>
    <t>Licda. Francina A.Nova</t>
  </si>
  <si>
    <t xml:space="preserve">                                                                         Licdo. Estervina Calderon                                                                                             </t>
  </si>
  <si>
    <t>Licdo. Geremias De Los Samtos</t>
  </si>
  <si>
    <t>Coordinador Financiero</t>
  </si>
  <si>
    <t xml:space="preserve">                                                                           Enc. De Contabilidad</t>
  </si>
  <si>
    <t>Administrador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</si>
</sst>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6"/>
      <name val="Cambria"/>
      <family val="1"/>
    </font>
    <font>
      <sz val="11"/>
      <color indexed="8"/>
      <name val="Calibri"/>
      <family val="2"/>
    </font>
    <font>
      <sz val="12"/>
      <color indexed="8"/>
      <name val="Arial"/>
      <family val="2"/>
    </font>
    <font>
      <sz val="11"/>
      <color theme="1"/>
      <name val="Segoe UI"/>
      <family val="2"/>
    </font>
    <font>
      <sz val="11"/>
      <name val="Segoe UI"/>
      <family val="2"/>
    </font>
    <font>
      <sz val="11"/>
      <name val="Arial"/>
      <family val="2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0" fillId="0" borderId="0" xfId="0" applyFont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 wrapText="1"/>
    </xf>
    <xf numFmtId="43" fontId="11" fillId="6" borderId="1" xfId="1" applyFont="1" applyFill="1" applyBorder="1" applyAlignment="1">
      <alignment horizontal="center" vertical="center" wrapText="1"/>
    </xf>
    <xf numFmtId="0" fontId="12" fillId="3" borderId="0" xfId="0" applyFont="1" applyFill="1"/>
    <xf numFmtId="0" fontId="13" fillId="0" borderId="0" xfId="0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7" borderId="1" xfId="0" applyFont="1" applyFill="1" applyBorder="1" applyAlignment="1">
      <alignment horizontal="center" vertical="center" wrapText="1"/>
    </xf>
    <xf numFmtId="0" fontId="15" fillId="0" borderId="0" xfId="0" applyFont="1"/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vertical="center" wrapText="1"/>
      <protection locked="0"/>
    </xf>
    <xf numFmtId="165" fontId="17" fillId="0" borderId="3" xfId="4" applyFont="1" applyFill="1" applyBorder="1" applyAlignment="1" applyProtection="1">
      <alignment vertical="center" wrapText="1"/>
      <protection locked="0"/>
    </xf>
    <xf numFmtId="14" fontId="18" fillId="3" borderId="1" xfId="0" applyNumberFormat="1" applyFont="1" applyFill="1" applyBorder="1" applyAlignment="1">
      <alignment horizontal="left" vertical="center"/>
    </xf>
    <xf numFmtId="0" fontId="19" fillId="4" borderId="1" xfId="0" applyFont="1" applyFill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wrapText="1"/>
    </xf>
    <xf numFmtId="4" fontId="17" fillId="0" borderId="1" xfId="5" applyNumberFormat="1" applyFont="1" applyFill="1" applyBorder="1" applyAlignment="1" applyProtection="1">
      <alignment horizontal="left" vertical="center" wrapText="1"/>
      <protection locked="0"/>
    </xf>
    <xf numFmtId="0" fontId="12" fillId="3" borderId="0" xfId="0" applyFont="1" applyFill="1" applyAlignment="1">
      <alignment horizontal="left"/>
    </xf>
    <xf numFmtId="0" fontId="13" fillId="3" borderId="0" xfId="0" applyFont="1" applyFill="1" applyAlignment="1">
      <alignment horizontal="left"/>
    </xf>
    <xf numFmtId="0" fontId="13" fillId="3" borderId="1" xfId="0" applyFont="1" applyFill="1" applyBorder="1" applyAlignment="1">
      <alignment horizontal="left"/>
    </xf>
    <xf numFmtId="14" fontId="17" fillId="0" borderId="1" xfId="3" applyNumberFormat="1" applyFont="1" applyBorder="1" applyAlignment="1" applyProtection="1">
      <alignment horizontal="left" vertical="center" wrapText="1"/>
      <protection locked="0"/>
    </xf>
    <xf numFmtId="0" fontId="13" fillId="3" borderId="1" xfId="0" applyFont="1" applyFill="1" applyBorder="1" applyAlignment="1">
      <alignment horizontal="center"/>
    </xf>
    <xf numFmtId="0" fontId="15" fillId="3" borderId="0" xfId="0" applyFont="1" applyFill="1"/>
    <xf numFmtId="0" fontId="16" fillId="3" borderId="1" xfId="0" applyFont="1" applyFill="1" applyBorder="1" applyAlignment="1">
      <alignment horizontal="center" wrapText="1"/>
    </xf>
    <xf numFmtId="0" fontId="0" fillId="3" borderId="0" xfId="0" applyFill="1" applyAlignment="1">
      <alignment horizontal="right"/>
    </xf>
    <xf numFmtId="4" fontId="21" fillId="0" borderId="1" xfId="6" applyNumberFormat="1" applyFont="1" applyBorder="1" applyAlignment="1" applyProtection="1">
      <alignment vertical="center" wrapText="1"/>
      <protection locked="0"/>
    </xf>
    <xf numFmtId="0" fontId="17" fillId="0" borderId="1" xfId="0" applyFont="1" applyBorder="1" applyAlignment="1" applyProtection="1">
      <alignment horizontal="left" vertical="center" wrapText="1"/>
      <protection locked="0"/>
    </xf>
    <xf numFmtId="0" fontId="15" fillId="3" borderId="0" xfId="0" applyFont="1" applyFill="1" applyAlignment="1">
      <alignment horizontal="left"/>
    </xf>
    <xf numFmtId="43" fontId="15" fillId="3" borderId="1" xfId="1" applyFont="1" applyFill="1" applyBorder="1" applyAlignment="1">
      <alignment horizontal="left"/>
    </xf>
    <xf numFmtId="0" fontId="15" fillId="3" borderId="1" xfId="0" applyFont="1" applyFill="1" applyBorder="1"/>
    <xf numFmtId="0" fontId="16" fillId="3" borderId="1" xfId="0" applyFont="1" applyFill="1" applyBorder="1" applyAlignment="1">
      <alignment horizontal="center"/>
    </xf>
    <xf numFmtId="165" fontId="17" fillId="0" borderId="1" xfId="4" applyFont="1" applyFill="1" applyBorder="1" applyAlignment="1" applyProtection="1">
      <alignment vertical="center" wrapText="1"/>
      <protection locked="0"/>
    </xf>
    <xf numFmtId="14" fontId="18" fillId="3" borderId="1" xfId="0" applyNumberFormat="1" applyFont="1" applyFill="1" applyBorder="1" applyAlignment="1">
      <alignment horizontal="left" vertical="center" wrapText="1"/>
    </xf>
    <xf numFmtId="0" fontId="15" fillId="3" borderId="0" xfId="0" applyFont="1" applyFill="1" applyAlignment="1">
      <alignment horizontal="left" wrapText="1"/>
    </xf>
    <xf numFmtId="43" fontId="15" fillId="3" borderId="1" xfId="1" applyFont="1" applyFill="1" applyBorder="1" applyAlignment="1">
      <alignment horizontal="left" wrapText="1"/>
    </xf>
    <xf numFmtId="0" fontId="15" fillId="3" borderId="1" xfId="0" applyFont="1" applyFill="1" applyBorder="1" applyAlignment="1">
      <alignment wrapText="1"/>
    </xf>
    <xf numFmtId="0" fontId="15" fillId="3" borderId="0" xfId="0" applyFont="1" applyFill="1" applyAlignment="1">
      <alignment wrapText="1"/>
    </xf>
    <xf numFmtId="14" fontId="18" fillId="3" borderId="3" xfId="0" applyNumberFormat="1" applyFont="1" applyFill="1" applyBorder="1" applyAlignment="1">
      <alignment horizontal="left" vertical="center" wrapText="1"/>
    </xf>
    <xf numFmtId="0" fontId="13" fillId="4" borderId="3" xfId="0" applyFont="1" applyFill="1" applyBorder="1" applyAlignment="1">
      <alignment horizontal="center" wrapText="1"/>
    </xf>
    <xf numFmtId="43" fontId="15" fillId="3" borderId="3" xfId="1" applyFont="1" applyFill="1" applyBorder="1" applyAlignment="1">
      <alignment horizontal="left" wrapText="1"/>
    </xf>
    <xf numFmtId="0" fontId="15" fillId="3" borderId="3" xfId="0" applyFont="1" applyFill="1" applyBorder="1" applyAlignment="1">
      <alignment wrapText="1"/>
    </xf>
    <xf numFmtId="0" fontId="16" fillId="3" borderId="3" xfId="0" applyFont="1" applyFill="1" applyBorder="1" applyAlignment="1">
      <alignment horizontal="center" wrapText="1"/>
    </xf>
    <xf numFmtId="14" fontId="18" fillId="3" borderId="2" xfId="0" applyNumberFormat="1" applyFont="1" applyFill="1" applyBorder="1" applyAlignment="1">
      <alignment horizontal="left" vertical="center" wrapText="1"/>
    </xf>
    <xf numFmtId="0" fontId="13" fillId="4" borderId="2" xfId="0" applyFont="1" applyFill="1" applyBorder="1" applyAlignment="1">
      <alignment horizontal="center" wrapText="1"/>
    </xf>
    <xf numFmtId="43" fontId="15" fillId="3" borderId="2" xfId="1" applyFont="1" applyFill="1" applyBorder="1" applyAlignment="1">
      <alignment horizontal="left" wrapText="1"/>
    </xf>
    <xf numFmtId="0" fontId="15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left" vertical="center" wrapText="1"/>
    </xf>
    <xf numFmtId="14" fontId="23" fillId="0" borderId="1" xfId="4" applyNumberFormat="1" applyFont="1" applyFill="1" applyBorder="1" applyAlignment="1" applyProtection="1">
      <alignment horizontal="left" vertical="center" wrapText="1"/>
      <protection locked="0"/>
    </xf>
    <xf numFmtId="0" fontId="22" fillId="0" borderId="1" xfId="0" quotePrefix="1" applyFont="1" applyBorder="1" applyAlignment="1">
      <alignment wrapText="1"/>
    </xf>
    <xf numFmtId="0" fontId="23" fillId="0" borderId="1" xfId="3" applyFont="1" applyBorder="1" applyAlignment="1" applyProtection="1">
      <alignment wrapText="1"/>
      <protection locked="0"/>
    </xf>
    <xf numFmtId="3" fontId="23" fillId="0" borderId="1" xfId="2" applyNumberFormat="1" applyFont="1" applyFill="1" applyBorder="1" applyAlignment="1" applyProtection="1">
      <alignment horizontal="left" vertical="center" wrapText="1"/>
      <protection locked="0"/>
    </xf>
    <xf numFmtId="0" fontId="24" fillId="0" borderId="1" xfId="6" applyFont="1" applyBorder="1" applyAlignment="1">
      <alignment wrapText="1"/>
    </xf>
    <xf numFmtId="0" fontId="24" fillId="0" borderId="1" xfId="6" applyFont="1" applyBorder="1" applyAlignment="1">
      <alignment horizontal="left" wrapText="1"/>
    </xf>
    <xf numFmtId="4" fontId="24" fillId="8" borderId="1" xfId="7" applyNumberFormat="1" applyFont="1" applyFill="1" applyBorder="1" applyAlignment="1">
      <alignment horizontal="left"/>
    </xf>
    <xf numFmtId="14" fontId="24" fillId="0" borderId="1" xfId="6" applyNumberFormat="1" applyFont="1" applyBorder="1" applyAlignment="1">
      <alignment horizontal="left"/>
    </xf>
    <xf numFmtId="0" fontId="18" fillId="3" borderId="2" xfId="0" applyFont="1" applyFill="1" applyBorder="1" applyAlignment="1">
      <alignment horizontal="left" vertical="center" wrapText="1"/>
    </xf>
    <xf numFmtId="14" fontId="15" fillId="3" borderId="2" xfId="0" applyNumberFormat="1" applyFont="1" applyFill="1" applyBorder="1" applyAlignment="1">
      <alignment horizontal="left" wrapText="1"/>
    </xf>
    <xf numFmtId="0" fontId="25" fillId="3" borderId="1" xfId="0" applyFont="1" applyFill="1" applyBorder="1" applyAlignment="1">
      <alignment horizontal="left" vertical="top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6" fillId="3" borderId="1" xfId="0" applyFont="1" applyFill="1" applyBorder="1" applyAlignment="1">
      <alignment vertical="top"/>
    </xf>
    <xf numFmtId="43" fontId="27" fillId="3" borderId="1" xfId="1" applyFont="1" applyFill="1" applyBorder="1" applyAlignment="1">
      <alignment horizontal="left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8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9" fillId="0" borderId="0" xfId="0" applyFont="1"/>
    <xf numFmtId="0" fontId="29" fillId="0" borderId="0" xfId="0" applyFont="1" applyAlignment="1">
      <alignment horizontal="center"/>
    </xf>
    <xf numFmtId="0" fontId="13" fillId="0" borderId="0" xfId="0" applyFont="1" applyAlignment="1">
      <alignment horizontal="left"/>
    </xf>
    <xf numFmtId="0" fontId="15" fillId="0" borderId="0" xfId="0" applyFont="1" applyAlignment="1">
      <alignment horizontal="center"/>
    </xf>
  </cellXfs>
  <cellStyles count="8">
    <cellStyle name="Comma 2" xfId="5" xr:uid="{E0055832-F6A1-4488-B25E-9568E9AEB2DA}"/>
    <cellStyle name="Millares" xfId="1" builtinId="3"/>
    <cellStyle name="Millares 4" xfId="4" xr:uid="{CB379401-6300-453A-BD17-9DF3E3A91B3E}"/>
    <cellStyle name="Millares_29 feb DESEMBOLSO2004 2 2" xfId="2" xr:uid="{4B9F3713-5ED2-41BC-98A9-CE42B6CC6B49}"/>
    <cellStyle name="Normal" xfId="0" builtinId="0"/>
    <cellStyle name="Normal 2 2 2" xfId="6" xr:uid="{F7EB3B61-09C0-4E70-B181-33E3DE06F0EB}"/>
    <cellStyle name="Normal 3" xfId="3" xr:uid="{6D007964-8ED1-4542-A24F-993C3CA8062D}"/>
    <cellStyle name="Porcentaje 2" xfId="7" xr:uid="{ABD21747-D131-459A-B270-222DD98B9B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2518833</xdr:colOff>
      <xdr:row>59</xdr:row>
      <xdr:rowOff>137584</xdr:rowOff>
    </xdr:from>
    <xdr:to>
      <xdr:col>2</xdr:col>
      <xdr:colOff>4062612</xdr:colOff>
      <xdr:row>64</xdr:row>
      <xdr:rowOff>178406</xdr:rowOff>
    </xdr:to>
    <xdr:pic>
      <xdr:nvPicPr>
        <xdr:cNvPr id="2" name="Imagen 1" descr="C:\Users\Asistdirector1\Desktop\logo el valle png\logo srs.png">
          <a:extLst>
            <a:ext uri="{FF2B5EF4-FFF2-40B4-BE49-F238E27FC236}">
              <a16:creationId xmlns:a16="http://schemas.microsoft.com/office/drawing/2014/main" id="{F8A3E3F1-1FB8-438C-AAA1-E292FCF6C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3133" y="328084"/>
          <a:ext cx="4134579" cy="9933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4CC0C-CFF2-4A2E-9DEA-6CA1B59ADF40}">
  <dimension ref="B1:W123"/>
  <sheetViews>
    <sheetView tabSelected="1" topLeftCell="A59" workbookViewId="0">
      <selection activeCell="C119" sqref="C119"/>
    </sheetView>
  </sheetViews>
  <sheetFormatPr baseColWidth="10" defaultColWidth="11.42578125" defaultRowHeight="15" x14ac:dyDescent="0.25"/>
  <cols>
    <col min="1" max="1" width="1.7109375" customWidth="1"/>
    <col min="2" max="2" width="38.85546875" customWidth="1"/>
    <col min="3" max="3" width="89.7109375" customWidth="1"/>
    <col min="4" max="4" width="16.42578125" style="1" customWidth="1"/>
    <col min="5" max="5" width="23.7109375" style="1" customWidth="1"/>
    <col min="6" max="6" width="17.140625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.140625" hidden="1" customWidth="1"/>
    <col min="14" max="14" width="12.5703125" customWidth="1"/>
    <col min="15" max="15" width="13" customWidth="1"/>
    <col min="16" max="16" width="0" hidden="1" customWidth="1"/>
    <col min="17" max="17" width="14.5703125" customWidth="1"/>
    <col min="18" max="18" width="15" customWidth="1"/>
    <col min="19" max="19" width="0" hidden="1" customWidth="1"/>
    <col min="20" max="20" width="13.285156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3" t="s">
        <v>0</v>
      </c>
      <c r="D4" s="3"/>
      <c r="E4" s="3"/>
      <c r="F4" s="3"/>
      <c r="G4" s="3"/>
    </row>
    <row r="5" spans="2:7" hidden="1" x14ac:dyDescent="0.25">
      <c r="G5" s="2"/>
    </row>
    <row r="6" spans="2:7" ht="30" hidden="1" x14ac:dyDescent="0.25">
      <c r="B6" s="4" t="s">
        <v>1</v>
      </c>
      <c r="C6" s="4" t="s">
        <v>2</v>
      </c>
      <c r="D6" s="5" t="s">
        <v>3</v>
      </c>
      <c r="E6" s="6" t="s">
        <v>4</v>
      </c>
      <c r="F6" s="6" t="s">
        <v>5</v>
      </c>
      <c r="G6" s="7" t="s">
        <v>6</v>
      </c>
    </row>
    <row r="7" spans="2:7" hidden="1" x14ac:dyDescent="0.25">
      <c r="B7" s="8" t="s">
        <v>7</v>
      </c>
      <c r="C7" s="9" t="s">
        <v>8</v>
      </c>
      <c r="D7" s="10">
        <v>44725</v>
      </c>
      <c r="E7" s="11" t="s">
        <v>9</v>
      </c>
      <c r="F7" s="12" t="s">
        <v>10</v>
      </c>
      <c r="G7" s="13">
        <v>4753713.72</v>
      </c>
    </row>
    <row r="8" spans="2:7" hidden="1" x14ac:dyDescent="0.25">
      <c r="B8" s="8" t="s">
        <v>11</v>
      </c>
      <c r="C8" s="9" t="s">
        <v>12</v>
      </c>
      <c r="D8" s="10">
        <v>44687</v>
      </c>
      <c r="E8" s="11" t="s">
        <v>13</v>
      </c>
      <c r="F8" s="12" t="s">
        <v>10</v>
      </c>
      <c r="G8" s="13">
        <v>211515.91</v>
      </c>
    </row>
    <row r="9" spans="2:7" hidden="1" x14ac:dyDescent="0.25">
      <c r="B9" s="8" t="s">
        <v>14</v>
      </c>
      <c r="C9" s="9" t="s">
        <v>15</v>
      </c>
      <c r="D9" s="10">
        <v>44691</v>
      </c>
      <c r="E9" s="11" t="s">
        <v>16</v>
      </c>
      <c r="F9" s="12" t="s">
        <v>10</v>
      </c>
      <c r="G9" s="13">
        <v>80991.679999999993</v>
      </c>
    </row>
    <row r="10" spans="2:7" hidden="1" x14ac:dyDescent="0.25">
      <c r="B10" s="8" t="s">
        <v>14</v>
      </c>
      <c r="C10" s="9" t="s">
        <v>17</v>
      </c>
      <c r="D10" s="10" t="s">
        <v>18</v>
      </c>
      <c r="E10" s="11" t="s">
        <v>19</v>
      </c>
      <c r="F10" s="12" t="s">
        <v>10</v>
      </c>
      <c r="G10" s="13">
        <v>16310.55</v>
      </c>
    </row>
    <row r="11" spans="2:7" ht="38.25" hidden="1" customHeight="1" x14ac:dyDescent="0.25">
      <c r="B11" s="8" t="s">
        <v>7</v>
      </c>
      <c r="C11" s="9" t="s">
        <v>20</v>
      </c>
      <c r="D11" s="10">
        <v>44769</v>
      </c>
      <c r="E11" s="11" t="s">
        <v>21</v>
      </c>
      <c r="F11" s="12" t="s">
        <v>10</v>
      </c>
      <c r="G11" s="13">
        <v>3954322.69</v>
      </c>
    </row>
    <row r="12" spans="2:7" hidden="1" x14ac:dyDescent="0.25">
      <c r="B12" s="8" t="s">
        <v>22</v>
      </c>
      <c r="C12" s="9" t="s">
        <v>23</v>
      </c>
      <c r="D12" s="10">
        <v>44746</v>
      </c>
      <c r="E12" s="11" t="s">
        <v>24</v>
      </c>
      <c r="F12" s="12" t="s">
        <v>10</v>
      </c>
      <c r="G12" s="13">
        <v>766074.46</v>
      </c>
    </row>
    <row r="13" spans="2:7" ht="28.5" hidden="1" customHeight="1" x14ac:dyDescent="0.25">
      <c r="B13" s="8" t="s">
        <v>25</v>
      </c>
      <c r="C13" s="9" t="s">
        <v>26</v>
      </c>
      <c r="D13" s="10">
        <v>44768</v>
      </c>
      <c r="E13" s="11" t="s">
        <v>27</v>
      </c>
      <c r="F13" s="12" t="s">
        <v>10</v>
      </c>
      <c r="G13" s="13">
        <v>149270.57999999999</v>
      </c>
    </row>
    <row r="14" spans="2:7" ht="28.5" hidden="1" customHeight="1" x14ac:dyDescent="0.25">
      <c r="B14" s="8" t="s">
        <v>28</v>
      </c>
      <c r="C14" s="9" t="s">
        <v>29</v>
      </c>
      <c r="D14" s="10">
        <v>44757</v>
      </c>
      <c r="E14" s="14" t="s">
        <v>30</v>
      </c>
      <c r="F14" s="12" t="s">
        <v>10</v>
      </c>
      <c r="G14" s="13">
        <v>1316450</v>
      </c>
    </row>
    <row r="15" spans="2:7" hidden="1" x14ac:dyDescent="0.25">
      <c r="B15" s="8" t="s">
        <v>31</v>
      </c>
      <c r="C15" s="9" t="s">
        <v>32</v>
      </c>
      <c r="D15" s="15">
        <v>44739</v>
      </c>
      <c r="E15" s="11" t="s">
        <v>33</v>
      </c>
      <c r="F15" s="12" t="s">
        <v>10</v>
      </c>
      <c r="G15" s="16">
        <v>37122.410000000003</v>
      </c>
    </row>
    <row r="16" spans="2:7" hidden="1" x14ac:dyDescent="0.25">
      <c r="B16" s="8" t="s">
        <v>34</v>
      </c>
      <c r="C16" s="9" t="s">
        <v>35</v>
      </c>
      <c r="D16" s="17">
        <v>44754</v>
      </c>
      <c r="E16" s="14" t="s">
        <v>36</v>
      </c>
      <c r="F16" s="12" t="s">
        <v>10</v>
      </c>
      <c r="G16" s="16">
        <v>122944</v>
      </c>
    </row>
    <row r="17" spans="2:7" hidden="1" x14ac:dyDescent="0.25">
      <c r="B17" s="8" t="s">
        <v>37</v>
      </c>
      <c r="C17" s="9" t="s">
        <v>38</v>
      </c>
      <c r="D17" s="15">
        <v>44761</v>
      </c>
      <c r="E17" s="14" t="s">
        <v>39</v>
      </c>
      <c r="F17" s="12" t="s">
        <v>10</v>
      </c>
      <c r="G17" s="16">
        <v>108480</v>
      </c>
    </row>
    <row r="18" spans="2:7" hidden="1" x14ac:dyDescent="0.25">
      <c r="B18" s="8" t="s">
        <v>40</v>
      </c>
      <c r="C18" s="9" t="s">
        <v>41</v>
      </c>
      <c r="D18" s="15">
        <v>44734</v>
      </c>
      <c r="E18" s="14" t="s">
        <v>42</v>
      </c>
      <c r="F18" s="12" t="s">
        <v>10</v>
      </c>
      <c r="G18" s="18">
        <v>1136441</v>
      </c>
    </row>
    <row r="19" spans="2:7" hidden="1" x14ac:dyDescent="0.25">
      <c r="B19" s="8" t="s">
        <v>43</v>
      </c>
      <c r="C19" s="9" t="s">
        <v>44</v>
      </c>
      <c r="D19" s="15">
        <v>44747</v>
      </c>
      <c r="E19" s="11" t="s">
        <v>45</v>
      </c>
      <c r="F19" s="12" t="s">
        <v>10</v>
      </c>
      <c r="G19" s="18">
        <v>400705.75</v>
      </c>
    </row>
    <row r="20" spans="2:7" hidden="1" x14ac:dyDescent="0.25">
      <c r="B20" s="8" t="s">
        <v>46</v>
      </c>
      <c r="C20" s="9" t="s">
        <v>35</v>
      </c>
      <c r="D20" s="15">
        <v>44760</v>
      </c>
      <c r="E20" s="14" t="s">
        <v>47</v>
      </c>
      <c r="F20" s="12" t="s">
        <v>10</v>
      </c>
      <c r="G20" s="18">
        <v>1034967</v>
      </c>
    </row>
    <row r="21" spans="2:7" hidden="1" x14ac:dyDescent="0.25">
      <c r="B21" s="8" t="s">
        <v>48</v>
      </c>
      <c r="C21" s="9" t="s">
        <v>49</v>
      </c>
      <c r="D21" s="15">
        <v>44769</v>
      </c>
      <c r="E21" s="14" t="s">
        <v>50</v>
      </c>
      <c r="F21" s="12" t="s">
        <v>10</v>
      </c>
      <c r="G21" s="18">
        <v>113000</v>
      </c>
    </row>
    <row r="22" spans="2:7" hidden="1" x14ac:dyDescent="0.25">
      <c r="B22" s="8" t="s">
        <v>51</v>
      </c>
      <c r="C22" s="9" t="s">
        <v>52</v>
      </c>
      <c r="D22" s="15">
        <v>44712</v>
      </c>
      <c r="E22" s="14" t="s">
        <v>53</v>
      </c>
      <c r="F22" s="12" t="s">
        <v>10</v>
      </c>
      <c r="G22" s="18">
        <v>41668.269999999997</v>
      </c>
    </row>
    <row r="23" spans="2:7" hidden="1" x14ac:dyDescent="0.25">
      <c r="B23" s="8" t="s">
        <v>54</v>
      </c>
      <c r="C23" s="9" t="s">
        <v>55</v>
      </c>
      <c r="D23" s="19"/>
      <c r="E23" s="14" t="s">
        <v>56</v>
      </c>
      <c r="F23" s="12" t="s">
        <v>10</v>
      </c>
      <c r="G23" s="18">
        <v>996203.21</v>
      </c>
    </row>
    <row r="24" spans="2:7" hidden="1" x14ac:dyDescent="0.25">
      <c r="B24" s="8" t="s">
        <v>57</v>
      </c>
      <c r="C24" s="9" t="s">
        <v>58</v>
      </c>
      <c r="D24" s="17">
        <v>44761</v>
      </c>
      <c r="E24" s="14" t="s">
        <v>59</v>
      </c>
      <c r="F24" s="12" t="s">
        <v>10</v>
      </c>
      <c r="G24" s="18">
        <v>384200</v>
      </c>
    </row>
    <row r="25" spans="2:7" hidden="1" x14ac:dyDescent="0.25">
      <c r="B25" s="8" t="s">
        <v>60</v>
      </c>
      <c r="C25" s="9" t="s">
        <v>61</v>
      </c>
      <c r="D25" s="17">
        <v>44713</v>
      </c>
      <c r="E25" s="14" t="s">
        <v>62</v>
      </c>
      <c r="F25" s="12" t="s">
        <v>10</v>
      </c>
      <c r="G25" s="18">
        <v>287610</v>
      </c>
    </row>
    <row r="26" spans="2:7" hidden="1" x14ac:dyDescent="0.25">
      <c r="B26" s="8" t="s">
        <v>63</v>
      </c>
      <c r="C26" s="9" t="s">
        <v>64</v>
      </c>
      <c r="D26" s="17">
        <v>44734</v>
      </c>
      <c r="E26" s="14" t="s">
        <v>65</v>
      </c>
      <c r="F26" s="12" t="s">
        <v>10</v>
      </c>
      <c r="G26" s="18">
        <v>258618</v>
      </c>
    </row>
    <row r="27" spans="2:7" hidden="1" x14ac:dyDescent="0.25">
      <c r="B27" s="8" t="s">
        <v>66</v>
      </c>
      <c r="C27" s="9" t="s">
        <v>67</v>
      </c>
      <c r="D27" s="17">
        <v>44754</v>
      </c>
      <c r="E27" s="14" t="s">
        <v>68</v>
      </c>
      <c r="F27" s="12" t="s">
        <v>10</v>
      </c>
      <c r="G27" s="18">
        <v>339000</v>
      </c>
    </row>
    <row r="28" spans="2:7" hidden="1" x14ac:dyDescent="0.25">
      <c r="B28" s="20"/>
      <c r="C28" s="9"/>
      <c r="D28" s="21"/>
      <c r="E28" s="14"/>
      <c r="F28" s="12"/>
      <c r="G28" s="18"/>
    </row>
    <row r="29" spans="2:7" ht="24.95" hidden="1" customHeight="1" x14ac:dyDescent="0.25">
      <c r="B29" s="20"/>
      <c r="C29" s="9"/>
      <c r="D29" s="21"/>
      <c r="E29" s="14"/>
      <c r="F29" s="12"/>
      <c r="G29" s="18"/>
    </row>
    <row r="30" spans="2:7" ht="24.95" hidden="1" customHeight="1" x14ac:dyDescent="0.25">
      <c r="B30" s="20"/>
      <c r="C30" s="9"/>
      <c r="D30" s="21"/>
      <c r="E30" s="14"/>
      <c r="F30" s="12"/>
      <c r="G30" s="18"/>
    </row>
    <row r="31" spans="2:7" ht="24.95" hidden="1" customHeight="1" x14ac:dyDescent="0.25">
      <c r="B31" s="20"/>
      <c r="C31" s="9"/>
      <c r="D31" s="21"/>
      <c r="E31" s="14"/>
      <c r="F31" s="12"/>
      <c r="G31" s="18"/>
    </row>
    <row r="32" spans="2:7" ht="24.95" hidden="1" customHeight="1" x14ac:dyDescent="0.25">
      <c r="B32" s="20"/>
      <c r="C32" s="9"/>
      <c r="D32" s="21"/>
      <c r="E32" s="14"/>
      <c r="F32" s="12"/>
      <c r="G32" s="18"/>
    </row>
    <row r="33" spans="2:7" ht="24.95" hidden="1" customHeight="1" x14ac:dyDescent="0.25">
      <c r="B33" s="20"/>
      <c r="C33" s="9"/>
      <c r="D33" s="21"/>
      <c r="E33" s="14"/>
      <c r="F33" s="12"/>
      <c r="G33" s="18"/>
    </row>
    <row r="34" spans="2:7" ht="24.95" hidden="1" customHeight="1" x14ac:dyDescent="0.25">
      <c r="B34" s="20"/>
      <c r="C34" s="9"/>
      <c r="D34" s="21"/>
      <c r="E34" s="14"/>
      <c r="F34" s="12"/>
      <c r="G34" s="18"/>
    </row>
    <row r="35" spans="2:7" ht="24.95" hidden="1" customHeight="1" x14ac:dyDescent="0.25">
      <c r="B35" s="20"/>
      <c r="C35" s="9"/>
      <c r="D35" s="21"/>
      <c r="E35" s="14"/>
      <c r="F35" s="12"/>
      <c r="G35" s="18"/>
    </row>
    <row r="36" spans="2:7" ht="24.95" hidden="1" customHeight="1" x14ac:dyDescent="0.25">
      <c r="B36" s="20"/>
      <c r="C36" s="9"/>
      <c r="D36" s="21"/>
      <c r="E36" s="14"/>
      <c r="F36" s="12"/>
      <c r="G36" s="18"/>
    </row>
    <row r="37" spans="2:7" ht="24.95" hidden="1" customHeight="1" x14ac:dyDescent="0.25">
      <c r="B37" s="20"/>
      <c r="C37" s="9"/>
      <c r="D37" s="21"/>
      <c r="E37" s="14"/>
      <c r="F37" s="12"/>
      <c r="G37" s="18"/>
    </row>
    <row r="38" spans="2:7" ht="24.95" hidden="1" customHeight="1" x14ac:dyDescent="0.25">
      <c r="B38" s="20"/>
      <c r="C38" s="9"/>
      <c r="D38" s="21"/>
      <c r="E38" s="14"/>
      <c r="F38" s="12"/>
      <c r="G38" s="18"/>
    </row>
    <row r="39" spans="2:7" hidden="1" x14ac:dyDescent="0.25">
      <c r="B39" s="20"/>
      <c r="C39" s="9"/>
      <c r="D39" s="21"/>
      <c r="E39" s="22"/>
      <c r="F39" s="12"/>
      <c r="G39" s="18"/>
    </row>
    <row r="40" spans="2:7" hidden="1" x14ac:dyDescent="0.25">
      <c r="B40" s="20"/>
      <c r="C40" s="9"/>
      <c r="D40" s="21"/>
      <c r="E40" s="22"/>
      <c r="F40" s="12"/>
      <c r="G40" s="18"/>
    </row>
    <row r="41" spans="2:7" hidden="1" x14ac:dyDescent="0.25">
      <c r="B41" s="20"/>
      <c r="C41" s="23"/>
      <c r="D41" s="21"/>
      <c r="E41" s="22"/>
      <c r="F41" s="12"/>
      <c r="G41" s="18"/>
    </row>
    <row r="42" spans="2:7" hidden="1" x14ac:dyDescent="0.25">
      <c r="B42" s="8"/>
      <c r="C42" s="23"/>
      <c r="D42" s="21"/>
      <c r="E42" s="22"/>
      <c r="F42" s="12"/>
      <c r="G42" s="18"/>
    </row>
    <row r="43" spans="2:7" hidden="1" x14ac:dyDescent="0.25">
      <c r="B43" s="8" t="s">
        <v>69</v>
      </c>
      <c r="C43" s="23" t="s">
        <v>70</v>
      </c>
      <c r="D43" s="17">
        <v>44770</v>
      </c>
      <c r="E43" s="22" t="s">
        <v>71</v>
      </c>
      <c r="F43" s="12" t="s">
        <v>10</v>
      </c>
      <c r="G43" s="18">
        <v>91699.05</v>
      </c>
    </row>
    <row r="44" spans="2:7" hidden="1" x14ac:dyDescent="0.25">
      <c r="B44" s="8" t="s">
        <v>72</v>
      </c>
      <c r="C44" s="23" t="s">
        <v>73</v>
      </c>
      <c r="D44" s="17">
        <v>44785</v>
      </c>
      <c r="E44" s="22" t="s">
        <v>74</v>
      </c>
      <c r="F44" s="12" t="s">
        <v>10</v>
      </c>
      <c r="G44" s="18">
        <v>38420</v>
      </c>
    </row>
    <row r="45" spans="2:7" hidden="1" x14ac:dyDescent="0.25">
      <c r="B45" s="8"/>
      <c r="C45" s="23"/>
      <c r="D45" s="17"/>
      <c r="E45" s="17"/>
      <c r="F45" s="12"/>
      <c r="G45" s="18"/>
    </row>
    <row r="46" spans="2:7" hidden="1" x14ac:dyDescent="0.25">
      <c r="B46" s="24"/>
      <c r="C46" s="23"/>
      <c r="D46" s="17"/>
      <c r="E46" s="17"/>
      <c r="F46" s="12"/>
      <c r="G46" s="18"/>
    </row>
    <row r="47" spans="2:7" hidden="1" x14ac:dyDescent="0.25">
      <c r="B47" s="24"/>
      <c r="C47" s="25"/>
      <c r="D47" s="17"/>
      <c r="E47" s="17"/>
      <c r="F47" s="12"/>
      <c r="G47" s="18"/>
    </row>
    <row r="48" spans="2:7" hidden="1" x14ac:dyDescent="0.25">
      <c r="B48" s="26" t="s">
        <v>75</v>
      </c>
      <c r="C48" s="26"/>
      <c r="D48" s="26"/>
      <c r="E48" s="26"/>
      <c r="F48" s="26"/>
      <c r="G48" s="27">
        <f>SUM(G7:G47)</f>
        <v>16639728.279999997</v>
      </c>
    </row>
    <row r="49" spans="2:7" hidden="1" x14ac:dyDescent="0.25"/>
    <row r="50" spans="2:7" hidden="1" x14ac:dyDescent="0.25">
      <c r="B50" s="28" t="s">
        <v>76</v>
      </c>
      <c r="C50" s="29"/>
      <c r="D50" s="30" t="s">
        <v>77</v>
      </c>
      <c r="E50" s="30"/>
      <c r="G50" s="30" t="s">
        <v>78</v>
      </c>
    </row>
    <row r="51" spans="2:7" hidden="1" x14ac:dyDescent="0.25">
      <c r="C51" s="31"/>
      <c r="G51" s="1"/>
    </row>
    <row r="52" spans="2:7" hidden="1" x14ac:dyDescent="0.25">
      <c r="B52" t="s">
        <v>79</v>
      </c>
      <c r="C52" s="31"/>
      <c r="D52" s="1" t="s">
        <v>80</v>
      </c>
      <c r="G52" s="1" t="s">
        <v>81</v>
      </c>
    </row>
    <row r="53" spans="2:7" hidden="1" x14ac:dyDescent="0.25">
      <c r="B53" s="28" t="s">
        <v>82</v>
      </c>
      <c r="C53" s="29"/>
      <c r="D53" s="30" t="s">
        <v>83</v>
      </c>
      <c r="E53" s="30"/>
      <c r="G53" s="30" t="s">
        <v>84</v>
      </c>
    </row>
    <row r="54" spans="2:7" hidden="1" x14ac:dyDescent="0.25">
      <c r="B54" t="s">
        <v>85</v>
      </c>
      <c r="C54" s="31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23" x14ac:dyDescent="0.25">
      <c r="G65" s="2"/>
    </row>
    <row r="66" spans="2:23" ht="22.5" x14ac:dyDescent="0.25">
      <c r="C66" s="32" t="s">
        <v>89</v>
      </c>
      <c r="D66" s="32"/>
      <c r="E66" s="32"/>
      <c r="F66" s="32"/>
      <c r="G66" s="32"/>
    </row>
    <row r="67" spans="2:23" x14ac:dyDescent="0.25">
      <c r="G67" s="2"/>
    </row>
    <row r="68" spans="2:23" s="40" customFormat="1" ht="90" x14ac:dyDescent="0.25">
      <c r="B68" s="33" t="s">
        <v>1</v>
      </c>
      <c r="C68" s="33" t="s">
        <v>2</v>
      </c>
      <c r="D68" s="34" t="s">
        <v>3</v>
      </c>
      <c r="E68" s="34" t="s">
        <v>4</v>
      </c>
      <c r="F68" s="34" t="s">
        <v>5</v>
      </c>
      <c r="G68" s="35" t="s">
        <v>90</v>
      </c>
      <c r="H68" s="36"/>
      <c r="I68" s="37" t="s">
        <v>91</v>
      </c>
      <c r="J68" s="38" t="s">
        <v>92</v>
      </c>
      <c r="K68" s="39" t="s">
        <v>93</v>
      </c>
      <c r="L68" s="38" t="s">
        <v>94</v>
      </c>
      <c r="N68" s="41" t="s">
        <v>95</v>
      </c>
      <c r="O68" s="42"/>
      <c r="P68"/>
      <c r="Q68" s="43"/>
      <c r="R68"/>
      <c r="S68"/>
      <c r="T68"/>
      <c r="U68"/>
    </row>
    <row r="69" spans="2:23" s="55" customFormat="1" ht="75" customHeight="1" x14ac:dyDescent="0.25">
      <c r="B69" s="44" t="s">
        <v>96</v>
      </c>
      <c r="C69" s="45" t="s">
        <v>97</v>
      </c>
      <c r="D69" s="46" t="s">
        <v>98</v>
      </c>
      <c r="E69" s="47"/>
      <c r="F69" s="48" t="s">
        <v>10</v>
      </c>
      <c r="G69" s="49">
        <v>118407.95</v>
      </c>
      <c r="H69" s="50"/>
      <c r="I69" s="51"/>
      <c r="J69" s="52"/>
      <c r="K69" s="53">
        <v>45141</v>
      </c>
      <c r="L69" s="54"/>
      <c r="N69" s="56" t="s">
        <v>99</v>
      </c>
      <c r="O69" s="57"/>
      <c r="P69" s="43"/>
      <c r="Q69" s="43"/>
      <c r="R69" s="43"/>
      <c r="S69" s="43"/>
      <c r="T69" s="43"/>
      <c r="U69" s="43"/>
    </row>
    <row r="70" spans="2:23" ht="51" customHeight="1" x14ac:dyDescent="0.25">
      <c r="B70" s="44" t="s">
        <v>100</v>
      </c>
      <c r="C70" s="58" t="s">
        <v>101</v>
      </c>
      <c r="D70" s="46">
        <v>44933</v>
      </c>
      <c r="E70" s="59" t="s">
        <v>102</v>
      </c>
      <c r="F70" s="48" t="s">
        <v>10</v>
      </c>
      <c r="G70" s="49">
        <v>708000</v>
      </c>
      <c r="H70" s="60"/>
      <c r="I70" s="51"/>
      <c r="J70" s="61"/>
      <c r="K70" s="53">
        <v>45142</v>
      </c>
      <c r="L70" s="62"/>
      <c r="M70" s="55"/>
      <c r="N70" s="63" t="s">
        <v>103</v>
      </c>
      <c r="O70" s="42"/>
      <c r="Q70" s="43"/>
    </row>
    <row r="71" spans="2:23" ht="45" x14ac:dyDescent="0.25">
      <c r="B71" s="44" t="s">
        <v>104</v>
      </c>
      <c r="C71" s="64" t="s">
        <v>105</v>
      </c>
      <c r="D71" s="46" t="s">
        <v>106</v>
      </c>
      <c r="E71" s="59" t="s">
        <v>107</v>
      </c>
      <c r="F71" s="48" t="s">
        <v>10</v>
      </c>
      <c r="G71" s="49">
        <v>116305</v>
      </c>
      <c r="H71" s="60"/>
      <c r="I71" s="51"/>
      <c r="J71" s="61"/>
      <c r="K71" s="53">
        <v>45146</v>
      </c>
      <c r="L71" s="62"/>
      <c r="M71" s="55"/>
      <c r="N71" s="63" t="s">
        <v>103</v>
      </c>
      <c r="O71" s="42"/>
    </row>
    <row r="72" spans="2:23" ht="60" x14ac:dyDescent="0.25">
      <c r="B72" s="44" t="s">
        <v>108</v>
      </c>
      <c r="C72" s="64" t="s">
        <v>109</v>
      </c>
      <c r="D72" s="65" t="s">
        <v>110</v>
      </c>
      <c r="E72" s="59" t="s">
        <v>111</v>
      </c>
      <c r="F72" s="48" t="s">
        <v>10</v>
      </c>
      <c r="G72" s="49">
        <v>6384.5</v>
      </c>
      <c r="H72" s="60"/>
      <c r="I72" s="51"/>
      <c r="J72" s="61"/>
      <c r="K72" s="53">
        <v>45147</v>
      </c>
      <c r="L72" s="62"/>
      <c r="M72" s="55"/>
      <c r="N72" s="63" t="s">
        <v>103</v>
      </c>
      <c r="O72" s="42"/>
    </row>
    <row r="73" spans="2:23" ht="45" x14ac:dyDescent="0.25">
      <c r="B73" s="44" t="s">
        <v>112</v>
      </c>
      <c r="C73" s="64" t="s">
        <v>113</v>
      </c>
      <c r="D73" s="65" t="s">
        <v>114</v>
      </c>
      <c r="E73" s="59" t="s">
        <v>115</v>
      </c>
      <c r="F73" s="48" t="s">
        <v>10</v>
      </c>
      <c r="G73" s="49">
        <v>182737.85</v>
      </c>
      <c r="H73" s="60"/>
      <c r="I73" s="60"/>
      <c r="J73" s="61"/>
      <c r="K73" s="53">
        <v>45147</v>
      </c>
      <c r="L73" s="62"/>
      <c r="M73" s="55"/>
      <c r="N73" s="63" t="s">
        <v>103</v>
      </c>
      <c r="O73" s="42"/>
    </row>
    <row r="74" spans="2:23" ht="45" x14ac:dyDescent="0.25">
      <c r="B74" s="44" t="s">
        <v>112</v>
      </c>
      <c r="C74" s="64" t="s">
        <v>116</v>
      </c>
      <c r="D74" s="65" t="s">
        <v>117</v>
      </c>
      <c r="E74" s="59" t="s">
        <v>118</v>
      </c>
      <c r="F74" s="48" t="s">
        <v>10</v>
      </c>
      <c r="G74" s="49">
        <v>46062.96</v>
      </c>
      <c r="H74" s="66"/>
      <c r="I74" s="66"/>
      <c r="J74" s="67"/>
      <c r="K74" s="53">
        <v>45147</v>
      </c>
      <c r="L74" s="68"/>
      <c r="M74" s="69"/>
      <c r="N74" s="56" t="s">
        <v>103</v>
      </c>
    </row>
    <row r="75" spans="2:23" ht="45" x14ac:dyDescent="0.25">
      <c r="B75" s="44" t="s">
        <v>119</v>
      </c>
      <c r="C75" s="64" t="s">
        <v>120</v>
      </c>
      <c r="D75" s="65" t="s">
        <v>121</v>
      </c>
      <c r="E75" s="59" t="s">
        <v>122</v>
      </c>
      <c r="F75" s="48" t="s">
        <v>10</v>
      </c>
      <c r="G75" s="49">
        <v>605212.31999999995</v>
      </c>
      <c r="H75" s="66"/>
      <c r="I75" s="66"/>
      <c r="J75" s="67"/>
      <c r="K75" s="53">
        <v>45148</v>
      </c>
      <c r="L75" s="68"/>
      <c r="M75" s="69"/>
      <c r="N75" s="56" t="s">
        <v>103</v>
      </c>
      <c r="O75" s="40"/>
      <c r="P75" s="40"/>
      <c r="Q75" s="40"/>
      <c r="R75" s="40"/>
      <c r="S75" s="40"/>
      <c r="T75" s="40"/>
      <c r="U75" s="40"/>
    </row>
    <row r="76" spans="2:23" ht="45" x14ac:dyDescent="0.25">
      <c r="B76" s="44" t="s">
        <v>123</v>
      </c>
      <c r="C76" s="64" t="s">
        <v>124</v>
      </c>
      <c r="D76" s="70" t="s">
        <v>125</v>
      </c>
      <c r="E76" s="59" t="s">
        <v>126</v>
      </c>
      <c r="F76" s="71" t="s">
        <v>10</v>
      </c>
      <c r="G76" s="49">
        <v>126000</v>
      </c>
      <c r="H76" s="66"/>
      <c r="I76" s="66"/>
      <c r="J76" s="72"/>
      <c r="K76" s="53">
        <v>45148</v>
      </c>
      <c r="L76" s="73"/>
      <c r="M76" s="69"/>
      <c r="N76" s="74" t="s">
        <v>103</v>
      </c>
      <c r="O76" s="40"/>
      <c r="P76" s="40"/>
      <c r="Q76" s="40"/>
      <c r="R76" s="40"/>
      <c r="S76" s="40"/>
      <c r="T76" s="40"/>
      <c r="U76" s="40"/>
    </row>
    <row r="77" spans="2:23" ht="128.25" x14ac:dyDescent="0.25">
      <c r="B77" s="44" t="s">
        <v>127</v>
      </c>
      <c r="C77" s="64" t="s">
        <v>128</v>
      </c>
      <c r="D77" s="75" t="s">
        <v>129</v>
      </c>
      <c r="E77" s="59" t="s">
        <v>130</v>
      </c>
      <c r="F77" s="76" t="s">
        <v>10</v>
      </c>
      <c r="G77" s="49">
        <v>66898.8</v>
      </c>
      <c r="H77" s="66"/>
      <c r="I77" s="66"/>
      <c r="J77" s="77"/>
      <c r="K77" s="53">
        <v>45149</v>
      </c>
      <c r="L77" s="78"/>
      <c r="M77" s="69"/>
      <c r="N77" s="79" t="s">
        <v>103</v>
      </c>
    </row>
    <row r="78" spans="2:23" ht="45" x14ac:dyDescent="0.25">
      <c r="B78" s="44" t="s">
        <v>131</v>
      </c>
      <c r="C78" s="64" t="s">
        <v>132</v>
      </c>
      <c r="D78" s="75">
        <v>45146</v>
      </c>
      <c r="E78" s="59" t="s">
        <v>133</v>
      </c>
      <c r="F78" s="76" t="s">
        <v>10</v>
      </c>
      <c r="G78" s="49">
        <v>86636.9</v>
      </c>
      <c r="H78" s="66"/>
      <c r="I78" s="66"/>
      <c r="J78" s="77"/>
      <c r="K78" s="53">
        <v>45149</v>
      </c>
      <c r="L78" s="78"/>
      <c r="M78" s="69"/>
      <c r="N78" s="79" t="s">
        <v>103</v>
      </c>
      <c r="V78" s="28"/>
      <c r="W78" s="28"/>
    </row>
    <row r="79" spans="2:23" ht="45" x14ac:dyDescent="0.25">
      <c r="B79" s="44" t="s">
        <v>134</v>
      </c>
      <c r="C79" s="64" t="s">
        <v>135</v>
      </c>
      <c r="D79" s="75" t="s">
        <v>136</v>
      </c>
      <c r="E79" s="59" t="s">
        <v>65</v>
      </c>
      <c r="F79" s="76" t="s">
        <v>10</v>
      </c>
      <c r="G79" s="49">
        <v>34220</v>
      </c>
      <c r="H79" s="66"/>
      <c r="I79" s="66"/>
      <c r="J79" s="77"/>
      <c r="K79" s="53">
        <v>45149</v>
      </c>
      <c r="L79" s="78"/>
      <c r="M79" s="69"/>
      <c r="N79" s="79" t="s">
        <v>103</v>
      </c>
    </row>
    <row r="80" spans="2:23" ht="30" customHeight="1" x14ac:dyDescent="0.25">
      <c r="B80" s="44" t="s">
        <v>137</v>
      </c>
      <c r="C80" s="64" t="s">
        <v>138</v>
      </c>
      <c r="D80" s="75" t="s">
        <v>117</v>
      </c>
      <c r="E80" s="59" t="s">
        <v>139</v>
      </c>
      <c r="F80" s="76" t="s">
        <v>10</v>
      </c>
      <c r="G80" s="49">
        <v>68600</v>
      </c>
      <c r="H80" s="66"/>
      <c r="I80" s="66"/>
      <c r="J80" s="77"/>
      <c r="K80" s="53">
        <v>45149</v>
      </c>
      <c r="L80" s="78"/>
      <c r="M80" s="69"/>
      <c r="N80" s="79" t="s">
        <v>103</v>
      </c>
    </row>
    <row r="81" spans="2:14" ht="53.25" customHeight="1" x14ac:dyDescent="0.25">
      <c r="B81" s="44" t="s">
        <v>140</v>
      </c>
      <c r="C81" s="64" t="s">
        <v>141</v>
      </c>
      <c r="D81" s="75" t="s">
        <v>142</v>
      </c>
      <c r="E81" s="59" t="s">
        <v>143</v>
      </c>
      <c r="F81" s="76" t="s">
        <v>10</v>
      </c>
      <c r="G81" s="49">
        <v>46702</v>
      </c>
      <c r="H81" s="66"/>
      <c r="I81" s="66"/>
      <c r="J81" s="77"/>
      <c r="K81" s="53">
        <v>45238</v>
      </c>
      <c r="L81" s="78"/>
      <c r="M81" s="69"/>
      <c r="N81" s="79" t="s">
        <v>103</v>
      </c>
    </row>
    <row r="82" spans="2:14" ht="30" x14ac:dyDescent="0.25">
      <c r="B82" s="44" t="s">
        <v>144</v>
      </c>
      <c r="C82" s="64" t="s">
        <v>145</v>
      </c>
      <c r="D82" s="75">
        <v>45114</v>
      </c>
      <c r="E82" s="59" t="s">
        <v>146</v>
      </c>
      <c r="F82" s="76" t="s">
        <v>10</v>
      </c>
      <c r="G82" s="49">
        <v>46620</v>
      </c>
      <c r="H82" s="66"/>
      <c r="I82" s="66"/>
      <c r="J82" s="77"/>
      <c r="K82" s="53">
        <v>45152</v>
      </c>
      <c r="L82" s="78"/>
      <c r="M82" s="69"/>
      <c r="N82" s="79" t="s">
        <v>103</v>
      </c>
    </row>
    <row r="83" spans="2:14" ht="45" x14ac:dyDescent="0.25">
      <c r="B83" s="44" t="s">
        <v>147</v>
      </c>
      <c r="C83" s="64" t="s">
        <v>148</v>
      </c>
      <c r="D83" s="75" t="s">
        <v>149</v>
      </c>
      <c r="E83" s="59" t="s">
        <v>150</v>
      </c>
      <c r="F83" s="76" t="s">
        <v>10</v>
      </c>
      <c r="G83" s="49">
        <v>1613072.61</v>
      </c>
      <c r="H83" s="66"/>
      <c r="I83" s="66"/>
      <c r="J83" s="77"/>
      <c r="K83" s="53">
        <v>45152</v>
      </c>
      <c r="L83" s="78"/>
      <c r="M83" s="69"/>
      <c r="N83" s="79" t="s">
        <v>103</v>
      </c>
    </row>
    <row r="84" spans="2:14" ht="45" x14ac:dyDescent="0.25">
      <c r="B84" s="44" t="s">
        <v>151</v>
      </c>
      <c r="C84" s="64" t="s">
        <v>152</v>
      </c>
      <c r="D84" s="75" t="s">
        <v>153</v>
      </c>
      <c r="E84" s="59" t="s">
        <v>154</v>
      </c>
      <c r="F84" s="76" t="s">
        <v>10</v>
      </c>
      <c r="G84" s="49">
        <v>1441446.7</v>
      </c>
      <c r="H84" s="66"/>
      <c r="I84" s="66"/>
      <c r="J84" s="77"/>
      <c r="K84" s="53">
        <v>45152</v>
      </c>
      <c r="L84" s="78"/>
      <c r="M84" s="69"/>
      <c r="N84" s="79" t="s">
        <v>103</v>
      </c>
    </row>
    <row r="85" spans="2:14" ht="55.5" customHeight="1" x14ac:dyDescent="0.25">
      <c r="B85" s="44" t="s">
        <v>155</v>
      </c>
      <c r="C85" s="64" t="s">
        <v>156</v>
      </c>
      <c r="D85" s="75" t="s">
        <v>157</v>
      </c>
      <c r="E85" s="59" t="s">
        <v>158</v>
      </c>
      <c r="F85" s="76" t="s">
        <v>10</v>
      </c>
      <c r="G85" s="49">
        <v>85755</v>
      </c>
      <c r="H85" s="66"/>
      <c r="I85" s="66"/>
      <c r="J85" s="77"/>
      <c r="K85" s="53">
        <v>45153</v>
      </c>
      <c r="L85" s="78"/>
      <c r="M85" s="69"/>
      <c r="N85" s="79" t="s">
        <v>103</v>
      </c>
    </row>
    <row r="86" spans="2:14" ht="55.5" customHeight="1" x14ac:dyDescent="0.25">
      <c r="B86" s="44" t="s">
        <v>159</v>
      </c>
      <c r="C86" s="64" t="s">
        <v>160</v>
      </c>
      <c r="D86" s="75" t="s">
        <v>161</v>
      </c>
      <c r="E86" s="59" t="s">
        <v>162</v>
      </c>
      <c r="F86" s="76" t="s">
        <v>10</v>
      </c>
      <c r="G86" s="49">
        <v>131185.79999999999</v>
      </c>
      <c r="H86" s="66"/>
      <c r="I86" s="66"/>
      <c r="J86" s="77"/>
      <c r="K86" s="53">
        <v>45153</v>
      </c>
      <c r="L86" s="78"/>
      <c r="M86" s="69"/>
      <c r="N86" s="79" t="s">
        <v>103</v>
      </c>
    </row>
    <row r="87" spans="2:14" ht="45" x14ac:dyDescent="0.25">
      <c r="B87" s="44" t="s">
        <v>163</v>
      </c>
      <c r="C87" s="64" t="s">
        <v>164</v>
      </c>
      <c r="D87" s="75" t="s">
        <v>165</v>
      </c>
      <c r="E87" s="59" t="s">
        <v>166</v>
      </c>
      <c r="F87" s="76" t="s">
        <v>10</v>
      </c>
      <c r="G87" s="49">
        <v>430172</v>
      </c>
      <c r="H87" s="66"/>
      <c r="I87" s="66"/>
      <c r="J87" s="77"/>
      <c r="K87" s="53">
        <v>45155</v>
      </c>
      <c r="L87" s="78"/>
      <c r="M87" s="69"/>
      <c r="N87" s="79" t="s">
        <v>103</v>
      </c>
    </row>
    <row r="88" spans="2:14" ht="30" x14ac:dyDescent="0.25">
      <c r="B88" s="44" t="s">
        <v>167</v>
      </c>
      <c r="C88" s="64" t="s">
        <v>168</v>
      </c>
      <c r="D88" s="75">
        <v>45084</v>
      </c>
      <c r="E88" s="59" t="s">
        <v>169</v>
      </c>
      <c r="F88" s="76" t="s">
        <v>10</v>
      </c>
      <c r="G88" s="49">
        <v>15883.8</v>
      </c>
      <c r="H88" s="66"/>
      <c r="I88" s="66"/>
      <c r="J88" s="77"/>
      <c r="K88" s="53">
        <v>45155</v>
      </c>
      <c r="L88" s="78"/>
      <c r="M88" s="69"/>
      <c r="N88" s="79" t="s">
        <v>103</v>
      </c>
    </row>
    <row r="89" spans="2:14" ht="46.5" customHeight="1" x14ac:dyDescent="0.3">
      <c r="B89" s="80" t="s">
        <v>170</v>
      </c>
      <c r="C89" s="81" t="s">
        <v>171</v>
      </c>
      <c r="D89" s="75" t="s">
        <v>172</v>
      </c>
      <c r="E89" s="82" t="s">
        <v>173</v>
      </c>
      <c r="F89" s="76" t="s">
        <v>10</v>
      </c>
      <c r="G89" s="49">
        <v>640150</v>
      </c>
      <c r="H89" s="66"/>
      <c r="I89" s="66"/>
      <c r="J89" s="77"/>
      <c r="K89" s="83">
        <v>45155</v>
      </c>
      <c r="L89" s="78"/>
      <c r="M89" s="69"/>
      <c r="N89" s="79" t="s">
        <v>174</v>
      </c>
    </row>
    <row r="90" spans="2:14" ht="46.5" customHeight="1" x14ac:dyDescent="0.3">
      <c r="B90" s="80" t="s">
        <v>175</v>
      </c>
      <c r="C90" s="81" t="s">
        <v>176</v>
      </c>
      <c r="D90" s="75" t="s">
        <v>177</v>
      </c>
      <c r="E90" s="82" t="s">
        <v>178</v>
      </c>
      <c r="F90" s="76" t="s">
        <v>10</v>
      </c>
      <c r="G90" s="49">
        <v>215368.4</v>
      </c>
      <c r="H90" s="66"/>
      <c r="I90" s="66"/>
      <c r="J90" s="77"/>
      <c r="K90" s="83">
        <v>45155</v>
      </c>
      <c r="L90" s="78"/>
      <c r="M90" s="69"/>
      <c r="N90" s="79" t="s">
        <v>174</v>
      </c>
    </row>
    <row r="91" spans="2:14" ht="46.5" customHeight="1" x14ac:dyDescent="0.3">
      <c r="B91" s="80" t="s">
        <v>179</v>
      </c>
      <c r="C91" s="81" t="s">
        <v>180</v>
      </c>
      <c r="D91" s="75">
        <v>45083</v>
      </c>
      <c r="E91" s="82" t="s">
        <v>181</v>
      </c>
      <c r="F91" s="76" t="s">
        <v>10</v>
      </c>
      <c r="G91" s="49">
        <v>7825</v>
      </c>
      <c r="H91" s="66"/>
      <c r="I91" s="66"/>
      <c r="J91" s="77"/>
      <c r="K91" s="83">
        <v>45155</v>
      </c>
      <c r="L91" s="78"/>
      <c r="M91" s="69"/>
      <c r="N91" s="79" t="s">
        <v>174</v>
      </c>
    </row>
    <row r="92" spans="2:14" ht="46.5" customHeight="1" x14ac:dyDescent="0.3">
      <c r="B92" s="84" t="s">
        <v>182</v>
      </c>
      <c r="C92" s="81" t="s">
        <v>183</v>
      </c>
      <c r="D92" s="75">
        <v>45115</v>
      </c>
      <c r="E92" s="82" t="s">
        <v>184</v>
      </c>
      <c r="F92" s="76" t="s">
        <v>10</v>
      </c>
      <c r="G92" s="49">
        <v>6619.8</v>
      </c>
      <c r="H92" s="66"/>
      <c r="I92" s="66"/>
      <c r="J92" s="77"/>
      <c r="K92" s="83">
        <v>45156</v>
      </c>
      <c r="L92" s="78"/>
      <c r="M92" s="69"/>
      <c r="N92" s="79" t="s">
        <v>174</v>
      </c>
    </row>
    <row r="93" spans="2:14" ht="46.5" customHeight="1" x14ac:dyDescent="0.3">
      <c r="B93" s="85" t="s">
        <v>185</v>
      </c>
      <c r="C93" s="81" t="s">
        <v>186</v>
      </c>
      <c r="D93" s="75">
        <v>45156</v>
      </c>
      <c r="E93" s="86" t="s">
        <v>187</v>
      </c>
      <c r="F93" s="76" t="s">
        <v>10</v>
      </c>
      <c r="G93" s="49">
        <v>28558.98</v>
      </c>
      <c r="H93" s="66"/>
      <c r="I93" s="66"/>
      <c r="J93" s="77"/>
      <c r="K93" s="83">
        <v>45156</v>
      </c>
      <c r="L93" s="78"/>
      <c r="M93" s="69"/>
      <c r="N93" s="79" t="s">
        <v>174</v>
      </c>
    </row>
    <row r="94" spans="2:14" ht="46.5" customHeight="1" x14ac:dyDescent="0.25">
      <c r="B94" s="87" t="s">
        <v>188</v>
      </c>
      <c r="C94" s="87" t="s">
        <v>189</v>
      </c>
      <c r="D94" s="75" t="s">
        <v>190</v>
      </c>
      <c r="E94" s="88" t="s">
        <v>191</v>
      </c>
      <c r="F94" s="76" t="s">
        <v>10</v>
      </c>
      <c r="G94" s="89">
        <v>50695.5</v>
      </c>
      <c r="H94" s="66"/>
      <c r="I94" s="66"/>
      <c r="J94" s="77"/>
      <c r="K94" s="90">
        <v>45156</v>
      </c>
      <c r="L94" s="78"/>
      <c r="M94" s="69"/>
      <c r="N94" s="79" t="s">
        <v>192</v>
      </c>
    </row>
    <row r="95" spans="2:14" ht="45" x14ac:dyDescent="0.25">
      <c r="B95" s="44" t="s">
        <v>193</v>
      </c>
      <c r="C95" s="64" t="s">
        <v>194</v>
      </c>
      <c r="D95" s="75" t="s">
        <v>106</v>
      </c>
      <c r="E95" s="59" t="s">
        <v>195</v>
      </c>
      <c r="F95" s="76" t="s">
        <v>10</v>
      </c>
      <c r="G95" s="49">
        <v>6783.33</v>
      </c>
      <c r="H95" s="66"/>
      <c r="I95" s="66"/>
      <c r="J95" s="77"/>
      <c r="K95" s="53">
        <v>45156</v>
      </c>
      <c r="L95" s="78"/>
      <c r="M95" s="69"/>
      <c r="N95" s="79" t="s">
        <v>103</v>
      </c>
    </row>
    <row r="96" spans="2:14" ht="30" x14ac:dyDescent="0.25">
      <c r="B96" s="44" t="s">
        <v>196</v>
      </c>
      <c r="C96" s="64" t="s">
        <v>197</v>
      </c>
      <c r="D96" s="53">
        <v>45159</v>
      </c>
      <c r="E96" s="59"/>
      <c r="F96" s="76" t="s">
        <v>10</v>
      </c>
      <c r="G96" s="49">
        <v>352295.91</v>
      </c>
      <c r="H96" s="66"/>
      <c r="I96" s="66"/>
      <c r="J96" s="77"/>
      <c r="K96" s="53">
        <v>45159</v>
      </c>
      <c r="L96" s="78"/>
      <c r="M96" s="69"/>
      <c r="N96" s="79" t="s">
        <v>99</v>
      </c>
    </row>
    <row r="97" spans="2:14" ht="30" x14ac:dyDescent="0.25">
      <c r="B97" s="44" t="s">
        <v>196</v>
      </c>
      <c r="C97" s="64" t="s">
        <v>198</v>
      </c>
      <c r="D97" s="53">
        <v>45159</v>
      </c>
      <c r="E97" s="59"/>
      <c r="F97" s="76" t="s">
        <v>10</v>
      </c>
      <c r="G97" s="49">
        <v>199370.22</v>
      </c>
      <c r="H97" s="66"/>
      <c r="I97" s="66"/>
      <c r="J97" s="77"/>
      <c r="K97" s="53">
        <v>45159</v>
      </c>
      <c r="L97" s="78"/>
      <c r="M97" s="69"/>
      <c r="N97" s="79" t="s">
        <v>99</v>
      </c>
    </row>
    <row r="98" spans="2:14" ht="30" x14ac:dyDescent="0.25">
      <c r="B98" s="44" t="s">
        <v>199</v>
      </c>
      <c r="C98" s="64" t="s">
        <v>200</v>
      </c>
      <c r="D98" s="75" t="s">
        <v>201</v>
      </c>
      <c r="E98" s="59" t="s">
        <v>202</v>
      </c>
      <c r="F98" s="76" t="s">
        <v>10</v>
      </c>
      <c r="G98" s="49">
        <v>1360630.27</v>
      </c>
      <c r="H98" s="66"/>
      <c r="I98" s="66"/>
      <c r="J98" s="77"/>
      <c r="K98" s="53">
        <v>45162</v>
      </c>
      <c r="L98" s="78"/>
      <c r="M98" s="69"/>
      <c r="N98" s="79" t="s">
        <v>103</v>
      </c>
    </row>
    <row r="99" spans="2:14" ht="30" x14ac:dyDescent="0.25">
      <c r="B99" s="44" t="s">
        <v>203</v>
      </c>
      <c r="C99" s="64" t="s">
        <v>204</v>
      </c>
      <c r="D99" s="53">
        <v>45163</v>
      </c>
      <c r="E99" s="59"/>
      <c r="F99" s="76" t="s">
        <v>10</v>
      </c>
      <c r="G99" s="49">
        <v>6181.16</v>
      </c>
      <c r="H99" s="66"/>
      <c r="I99" s="66"/>
      <c r="J99" s="77"/>
      <c r="K99" s="53">
        <v>45163</v>
      </c>
      <c r="L99" s="78"/>
      <c r="M99" s="69"/>
      <c r="N99" s="79" t="s">
        <v>205</v>
      </c>
    </row>
    <row r="100" spans="2:14" ht="30" x14ac:dyDescent="0.25">
      <c r="B100" s="44" t="s">
        <v>206</v>
      </c>
      <c r="C100" s="64" t="s">
        <v>207</v>
      </c>
      <c r="D100" s="53">
        <v>45163</v>
      </c>
      <c r="E100" s="59"/>
      <c r="F100" s="76" t="s">
        <v>10</v>
      </c>
      <c r="G100" s="49">
        <v>50000</v>
      </c>
      <c r="H100" s="66"/>
      <c r="I100" s="66"/>
      <c r="J100" s="77"/>
      <c r="K100" s="53">
        <v>45163</v>
      </c>
      <c r="L100" s="78"/>
      <c r="M100" s="69"/>
      <c r="N100" s="79" t="s">
        <v>99</v>
      </c>
    </row>
    <row r="101" spans="2:14" ht="30" x14ac:dyDescent="0.25">
      <c r="B101" s="44" t="s">
        <v>208</v>
      </c>
      <c r="C101" s="64" t="s">
        <v>209</v>
      </c>
      <c r="D101" s="53">
        <v>45163</v>
      </c>
      <c r="E101" s="59"/>
      <c r="F101" s="76" t="s">
        <v>10</v>
      </c>
      <c r="G101" s="49">
        <v>13176.9</v>
      </c>
      <c r="H101" s="66"/>
      <c r="I101" s="66"/>
      <c r="J101" s="77"/>
      <c r="K101" s="53">
        <v>45163</v>
      </c>
      <c r="L101" s="78"/>
      <c r="M101" s="69"/>
      <c r="N101" s="79" t="s">
        <v>99</v>
      </c>
    </row>
    <row r="102" spans="2:14" ht="18" x14ac:dyDescent="0.25">
      <c r="B102" s="44" t="s">
        <v>210</v>
      </c>
      <c r="C102" s="64" t="s">
        <v>211</v>
      </c>
      <c r="D102" s="53">
        <v>45163</v>
      </c>
      <c r="E102" s="59"/>
      <c r="F102" s="76" t="s">
        <v>10</v>
      </c>
      <c r="G102" s="49">
        <v>8052.56</v>
      </c>
      <c r="H102" s="66"/>
      <c r="I102" s="66"/>
      <c r="J102" s="77"/>
      <c r="K102" s="53">
        <v>45163</v>
      </c>
      <c r="L102" s="78"/>
      <c r="M102" s="69"/>
      <c r="N102" s="79" t="s">
        <v>99</v>
      </c>
    </row>
    <row r="103" spans="2:14" ht="18" x14ac:dyDescent="0.25">
      <c r="B103" s="44" t="s">
        <v>212</v>
      </c>
      <c r="C103" s="64"/>
      <c r="D103" s="53">
        <v>45163</v>
      </c>
      <c r="E103" s="59"/>
      <c r="F103" s="76" t="s">
        <v>10</v>
      </c>
      <c r="G103" s="49">
        <v>179533</v>
      </c>
      <c r="H103" s="66"/>
      <c r="I103" s="66"/>
      <c r="J103" s="77"/>
      <c r="K103" s="53">
        <v>45163</v>
      </c>
      <c r="L103" s="78"/>
      <c r="M103" s="69"/>
      <c r="N103" s="79" t="s">
        <v>99</v>
      </c>
    </row>
    <row r="104" spans="2:14" ht="45" x14ac:dyDescent="0.25">
      <c r="B104" s="44" t="s">
        <v>213</v>
      </c>
      <c r="C104" s="64" t="s">
        <v>214</v>
      </c>
      <c r="D104" s="75" t="s">
        <v>215</v>
      </c>
      <c r="E104" s="59" t="s">
        <v>216</v>
      </c>
      <c r="F104" s="76" t="s">
        <v>10</v>
      </c>
      <c r="G104" s="49">
        <v>258949.23</v>
      </c>
      <c r="H104" s="66"/>
      <c r="I104" s="66"/>
      <c r="J104" s="77"/>
      <c r="K104" s="53">
        <v>45166</v>
      </c>
      <c r="L104" s="78"/>
      <c r="M104" s="69"/>
      <c r="N104" s="79" t="s">
        <v>103</v>
      </c>
    </row>
    <row r="105" spans="2:14" ht="60" x14ac:dyDescent="0.25">
      <c r="B105" s="44" t="s">
        <v>217</v>
      </c>
      <c r="C105" s="64" t="s">
        <v>218</v>
      </c>
      <c r="D105" s="75" t="s">
        <v>219</v>
      </c>
      <c r="E105" s="59" t="s">
        <v>220</v>
      </c>
      <c r="F105" s="76" t="s">
        <v>10</v>
      </c>
      <c r="G105" s="49">
        <v>366000</v>
      </c>
      <c r="H105" s="66"/>
      <c r="I105" s="66"/>
      <c r="J105" s="77"/>
      <c r="K105" s="53">
        <v>45166</v>
      </c>
      <c r="L105" s="78"/>
      <c r="M105" s="69"/>
      <c r="N105" s="79" t="s">
        <v>103</v>
      </c>
    </row>
    <row r="106" spans="2:14" ht="45" x14ac:dyDescent="0.25">
      <c r="B106" s="44" t="s">
        <v>221</v>
      </c>
      <c r="C106" s="64" t="s">
        <v>222</v>
      </c>
      <c r="D106" s="75" t="s">
        <v>190</v>
      </c>
      <c r="E106" s="59" t="s">
        <v>223</v>
      </c>
      <c r="F106" s="76" t="s">
        <v>10</v>
      </c>
      <c r="G106" s="49">
        <v>6879.36</v>
      </c>
      <c r="H106" s="66"/>
      <c r="I106" s="66"/>
      <c r="J106" s="77"/>
      <c r="K106" s="53">
        <v>45166</v>
      </c>
      <c r="L106" s="78"/>
      <c r="M106" s="69"/>
      <c r="N106" s="79" t="s">
        <v>103</v>
      </c>
    </row>
    <row r="107" spans="2:14" ht="45" x14ac:dyDescent="0.25">
      <c r="B107" s="44" t="s">
        <v>224</v>
      </c>
      <c r="C107" s="64" t="s">
        <v>225</v>
      </c>
      <c r="D107" s="65">
        <v>44631</v>
      </c>
      <c r="E107" s="59" t="s">
        <v>226</v>
      </c>
      <c r="F107" s="48" t="s">
        <v>10</v>
      </c>
      <c r="G107" s="49">
        <v>8683</v>
      </c>
      <c r="H107" s="66"/>
      <c r="I107" s="66"/>
      <c r="J107" s="77"/>
      <c r="K107" s="53">
        <v>45169</v>
      </c>
      <c r="L107" s="78"/>
      <c r="M107" s="69"/>
      <c r="N107" s="56" t="s">
        <v>103</v>
      </c>
    </row>
    <row r="108" spans="2:14" ht="60" x14ac:dyDescent="0.25">
      <c r="B108" s="44" t="s">
        <v>140</v>
      </c>
      <c r="C108" s="64" t="s">
        <v>227</v>
      </c>
      <c r="D108" s="65" t="s">
        <v>228</v>
      </c>
      <c r="E108" s="59" t="s">
        <v>229</v>
      </c>
      <c r="F108" s="48" t="s">
        <v>10</v>
      </c>
      <c r="G108" s="49">
        <v>23256</v>
      </c>
      <c r="H108" s="66"/>
      <c r="I108" s="66"/>
      <c r="J108" s="77"/>
      <c r="K108" s="53">
        <v>45169</v>
      </c>
      <c r="L108" s="78"/>
      <c r="M108" s="69"/>
      <c r="N108" s="79" t="s">
        <v>103</v>
      </c>
    </row>
    <row r="109" spans="2:14" ht="60" x14ac:dyDescent="0.25">
      <c r="B109" s="44" t="s">
        <v>230</v>
      </c>
      <c r="C109" s="64" t="s">
        <v>231</v>
      </c>
      <c r="D109" s="75">
        <v>45115</v>
      </c>
      <c r="E109" s="59" t="s">
        <v>232</v>
      </c>
      <c r="F109" s="76" t="s">
        <v>10</v>
      </c>
      <c r="G109" s="49">
        <v>35400</v>
      </c>
      <c r="H109" s="66"/>
      <c r="I109" s="66"/>
      <c r="J109" s="77"/>
      <c r="K109" s="53">
        <v>45169</v>
      </c>
      <c r="L109" s="78"/>
      <c r="M109" s="69"/>
      <c r="N109" s="79" t="s">
        <v>103</v>
      </c>
    </row>
    <row r="110" spans="2:14" ht="30" x14ac:dyDescent="0.25">
      <c r="B110" s="44" t="s">
        <v>96</v>
      </c>
      <c r="C110" s="64" t="s">
        <v>233</v>
      </c>
      <c r="D110" s="75" t="s">
        <v>234</v>
      </c>
      <c r="E110" s="91"/>
      <c r="F110" s="76" t="s">
        <v>10</v>
      </c>
      <c r="G110" s="49">
        <v>120654.38</v>
      </c>
      <c r="H110" s="66"/>
      <c r="I110" s="66"/>
      <c r="J110" s="77"/>
      <c r="K110" s="53">
        <v>45169</v>
      </c>
      <c r="L110" s="78"/>
      <c r="M110" s="69"/>
      <c r="N110" s="79" t="s">
        <v>103</v>
      </c>
    </row>
    <row r="111" spans="2:14" ht="45" x14ac:dyDescent="0.25">
      <c r="B111" s="44" t="s">
        <v>235</v>
      </c>
      <c r="C111" s="64" t="s">
        <v>236</v>
      </c>
      <c r="D111" s="75" t="s">
        <v>237</v>
      </c>
      <c r="E111" s="91" t="s">
        <v>238</v>
      </c>
      <c r="F111" s="76" t="s">
        <v>10</v>
      </c>
      <c r="G111" s="49">
        <v>15930</v>
      </c>
      <c r="H111" s="66"/>
      <c r="I111" s="66"/>
      <c r="J111" s="77"/>
      <c r="K111" s="92" t="s">
        <v>239</v>
      </c>
      <c r="L111" s="78"/>
      <c r="M111" s="69"/>
      <c r="N111" s="79" t="s">
        <v>103</v>
      </c>
    </row>
    <row r="112" spans="2:14" ht="18.75" x14ac:dyDescent="0.3">
      <c r="B112" s="93" t="s">
        <v>75</v>
      </c>
      <c r="C112" s="94"/>
      <c r="D112" s="95"/>
      <c r="E112" s="96"/>
      <c r="F112" s="12"/>
      <c r="G112" s="97">
        <f>SUM(G69:G111)</f>
        <v>9937297.1900000032</v>
      </c>
      <c r="H112" s="43"/>
      <c r="I112" s="43"/>
      <c r="J112" s="98"/>
      <c r="K112" s="99"/>
      <c r="L112" s="100"/>
      <c r="M112" s="43"/>
      <c r="N112" s="101"/>
    </row>
    <row r="113" spans="2:21" x14ac:dyDescent="0.25">
      <c r="B113" s="102"/>
      <c r="C113" s="103"/>
      <c r="D113" s="104"/>
      <c r="E113" s="102"/>
      <c r="F113" s="102"/>
      <c r="G113" s="43"/>
      <c r="H113" s="43"/>
      <c r="I113" s="43"/>
      <c r="N113" s="1"/>
    </row>
    <row r="114" spans="2:21" x14ac:dyDescent="0.25">
      <c r="B114" s="102"/>
      <c r="C114" s="103"/>
      <c r="D114" s="104"/>
      <c r="E114" s="102"/>
      <c r="F114" s="102"/>
      <c r="G114" s="43"/>
      <c r="H114" s="43"/>
      <c r="I114" s="43"/>
      <c r="N114" s="1"/>
    </row>
    <row r="115" spans="2:21" ht="15.75" x14ac:dyDescent="0.25">
      <c r="B115" s="105" t="s">
        <v>240</v>
      </c>
      <c r="C115" s="106" t="s">
        <v>77</v>
      </c>
      <c r="D115" s="31"/>
      <c r="E115" s="106" t="s">
        <v>78</v>
      </c>
      <c r="G115" s="30"/>
      <c r="N115" s="1"/>
    </row>
    <row r="116" spans="2:21" x14ac:dyDescent="0.25">
      <c r="B116" s="28"/>
      <c r="C116" s="30"/>
      <c r="D116" s="31"/>
      <c r="E116" s="30"/>
      <c r="G116" s="30"/>
      <c r="N116" s="1"/>
    </row>
    <row r="117" spans="2:21" x14ac:dyDescent="0.25">
      <c r="C117" s="29"/>
      <c r="D117" s="30"/>
      <c r="E117" s="30"/>
      <c r="G117" s="1"/>
      <c r="N117" s="1"/>
    </row>
    <row r="118" spans="2:21" x14ac:dyDescent="0.25">
      <c r="B118" t="s">
        <v>80</v>
      </c>
      <c r="C118" s="31" t="s">
        <v>241</v>
      </c>
      <c r="D118" t="s">
        <v>242</v>
      </c>
      <c r="E118" s="1" t="s">
        <v>80</v>
      </c>
      <c r="F118" s="1"/>
      <c r="N118" s="1"/>
    </row>
    <row r="119" spans="2:21" s="40" customFormat="1" x14ac:dyDescent="0.25">
      <c r="B119" s="37" t="s">
        <v>243</v>
      </c>
      <c r="C119" s="107" t="s">
        <v>244</v>
      </c>
      <c r="E119" s="37" t="s">
        <v>245</v>
      </c>
      <c r="N119" s="108"/>
      <c r="O119"/>
      <c r="P119"/>
      <c r="Q119"/>
      <c r="R119"/>
      <c r="S119"/>
      <c r="T119"/>
      <c r="U119"/>
    </row>
    <row r="120" spans="2:21" s="40" customFormat="1" x14ac:dyDescent="0.25">
      <c r="B120" s="37" t="s">
        <v>246</v>
      </c>
      <c r="C120" s="107" t="s">
        <v>247</v>
      </c>
      <c r="E120" s="37" t="s">
        <v>248</v>
      </c>
      <c r="N120" s="108"/>
      <c r="O120"/>
      <c r="P120"/>
      <c r="Q120"/>
      <c r="R120"/>
      <c r="S120"/>
      <c r="T120"/>
      <c r="U120"/>
    </row>
    <row r="121" spans="2:21" x14ac:dyDescent="0.25">
      <c r="C121" s="31"/>
      <c r="G121" s="2"/>
      <c r="N121" s="1"/>
    </row>
    <row r="122" spans="2:21" x14ac:dyDescent="0.25">
      <c r="N122" s="1"/>
    </row>
    <row r="123" spans="2:21" x14ac:dyDescent="0.25">
      <c r="N123" s="1"/>
    </row>
  </sheetData>
  <mergeCells count="3">
    <mergeCell ref="C4:G4"/>
    <mergeCell ref="B48:F48"/>
    <mergeCell ref="C66:G66"/>
  </mergeCells>
  <dataValidations count="1">
    <dataValidation type="date" allowBlank="1" showInputMessage="1" showErrorMessage="1" sqref="D99:D103 D96:D97 K70:K110" xr:uid="{6A722CCC-B01E-4FC8-A354-5F7AB5D49648}">
      <formula1>44927</formula1>
      <formula2>45291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 DE PROVEEDORES PAGADA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2023-09-05T20:05:55Z</dcterms:created>
  <dcterms:modified xsi:type="dcterms:W3CDTF">2023-09-05T20:07:30Z</dcterms:modified>
</cp:coreProperties>
</file>