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24CBF838-37B3-4DF8-B24E-E3C1D85B1723}" xr6:coauthVersionLast="47" xr6:coauthVersionMax="47" xr10:uidLastSave="{00000000-0000-0000-0000-000000000000}"/>
  <bookViews>
    <workbookView xWindow="-120" yWindow="-120" windowWidth="21840" windowHeight="13140" xr2:uid="{1D9DA712-72BA-4C57-9986-E68CF78EF26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1" i="1" l="1"/>
  <c r="G48" i="1"/>
</calcChain>
</file>

<file path=xl/sharedStrings.xml><?xml version="1.0" encoding="utf-8"?>
<sst xmlns="http://schemas.openxmlformats.org/spreadsheetml/2006/main" count="317" uniqueCount="199">
  <si>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</si>
  <si>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</si>
  <si>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</si>
  <si>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</si>
  <si>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</si>
  <si>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</si>
  <si>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</si>
  <si>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</si>
  <si>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</si>
  <si>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</si>
  <si>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</si>
  <si>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</si>
  <si>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</si>
  <si>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</si>
  <si>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</si>
  <si>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</si>
  <si>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</si>
  <si>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</si>
  <si>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</si>
  <si>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</si>
  <si>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</si>
  <si>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</si>
  <si>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</si>
  <si>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</si>
  <si>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</si>
  <si>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</si>
  <si>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</si>
  <si>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</si>
  <si>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</si>
  <si>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</si>
  <si>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</si>
  <si>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</si>
  <si>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</si>
  <si>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</si>
  <si>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</si>
  <si>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</si>
  <si>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</si>
  <si>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</si>
  <si>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</si>
  <si>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</si>
  <si>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</si>
  <si>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</si>
  <si>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</si>
  <si>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</si>
  <si>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</si>
  <si>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</si>
  <si>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</si>
  <si>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</si>
  <si>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</si>
  <si>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</si>
  <si>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</si>
  <si>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</si>
  <si>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</si>
  <si>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</si>
  <si>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</si>
  <si>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</si>
  <si>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</si>
  <si>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</si>
  <si>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</si>
  <si>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</si>
  <si>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</si>
  <si>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</si>
  <si>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</si>
  <si>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</si>
  <si>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</si>
  <si>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</si>
  <si>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</si>
  <si>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</si>
  <si>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</si>
  <si>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</si>
  <si>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</si>
  <si>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</si>
  <si>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</si>
  <si>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</si>
  <si>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</si>
  <si>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</si>
  <si>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</si>
  <si>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</si>
  <si>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</si>
  <si>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</si>
  <si>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</si>
  <si>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</si>
  <si>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</si>
  <si>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</si>
  <si>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</si>
  <si>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</si>
  <si>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</si>
  <si>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</si>
  <si>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</si>
  <si>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>Facturas pagadas al 29/04/2023</t>
  </si>
  <si>
    <t xml:space="preserve">SUMA DE VALOR </t>
  </si>
  <si>
    <t>CAJA</t>
  </si>
  <si>
    <t>RETENCION</t>
  </si>
  <si>
    <t>FECHA PAGO</t>
  </si>
  <si>
    <t>N0 PAGO</t>
  </si>
  <si>
    <t>FUENTE DE FINANCIAMIENTO</t>
  </si>
  <si>
    <t>FRANCIS ANTONIO ALCANTARA  JIMENEZ.</t>
  </si>
  <si>
    <t>PAGO FACTURAS NO.B1500000068,0066,0063,0061,0059,0058,0057,0072,0070,0056, Y 0071,COMPRA DE REPUESTOS PARA DIFERENTES UNIDADES DEL SERVICIO REGIONAL DE SALUD EL VALLE VER ANEXO.</t>
  </si>
  <si>
    <t>17/02/2022-11/08/2022-02/09/2022-08/09/2022-03/10/2022-03/10/2022-10/01/2022-11/10/2022-02/11/2022-05/01/2023-02/02/2023</t>
  </si>
  <si>
    <t>B1500000068,066,063,061,059,058,057,072,070,056 Y 071</t>
  </si>
  <si>
    <t>PAGADO</t>
  </si>
  <si>
    <t>VS</t>
  </si>
  <si>
    <t>GOMEZ HERRERA AUTO SERVICIOS</t>
  </si>
  <si>
    <t>PAGO FACTURA NO. B150500000741, COMPRA DE ARTICULOS, DE REPUESTO PARA MANTENIMIENTO DE VARIOS VEHICULOS DEL AREA DE TRANSPORTACION DEL SRS EL VALLE, VER ANEXO.</t>
  </si>
  <si>
    <t>B1500000741</t>
  </si>
  <si>
    <t>ALTICE</t>
  </si>
  <si>
    <t>PAGO SERVICIO DE INTERNET PARA DIFERENTE UNIDADES DE ATENCION PRIMARIA DEL SERVICIO REGIONAL DE SALUD EL VALLE, Y CENTRO DE DIAGNOSTICO AZUA.</t>
  </si>
  <si>
    <t>24/04/2023</t>
  </si>
  <si>
    <t>B1500049082</t>
  </si>
  <si>
    <t>28/04/2023</t>
  </si>
  <si>
    <t>B1500048461</t>
  </si>
  <si>
    <t>BIO-NOVA SRL</t>
  </si>
  <si>
    <t>PAGO FACTURAS NO. B1500010830,0730, 0556, COMPRA DE INSUMOS DE LABORATORIO PARA USO EN LOS CENTROS DE DIAGNOSTICOS AZUA, SAN JUAN Y LAS MATAS DE FARFAN.</t>
  </si>
  <si>
    <t>04/01/2023-06/02/2023-20/02/2023</t>
  </si>
  <si>
    <t>B1500010830,0730,0556,</t>
  </si>
  <si>
    <t>OSCAR ANTONIO OVIEDO</t>
  </si>
  <si>
    <t>PAGO FACTURA NO. B1500000477, COMPRA MEDICAMENTOS PARA PACIENTES DE TUBERCULOSIS (MDR).</t>
  </si>
  <si>
    <t>B1500000477</t>
  </si>
  <si>
    <t>RAMDOL TERRERO MATOS</t>
  </si>
  <si>
    <t>PAGO FACTURA NO. B1500000252,COMPRA DE AIRES ACONDICIONADO PARA USO EN LAS GERENCIA DE AREA AZUA, SAN JUAN Y ELIA PIÑA.</t>
  </si>
  <si>
    <t>B1500000252</t>
  </si>
  <si>
    <t>INDUSTRIA NACIONAL DE ETIQUETAS SRL</t>
  </si>
  <si>
    <t>PAGO FACTURA NO.B1500000859,COMPRA DE ETIQUETAS DE ACTIVOS FIJO</t>
  </si>
  <si>
    <t>B1500000859</t>
  </si>
  <si>
    <t>COMPLEJO GALLERY SRL</t>
  </si>
  <si>
    <t>PAGO FACTURAS NO. B1500001445,1439,1440,1437,1435,1417,1415,1409,01410,Y 1403, COMPRA DE ALMUERZOS Y REFRIGERIO PARA DIVERSAS ACTIVIDADES DEL SERVICIO REGIONAL DE SALUD EL VALLE. VER ANEXO.</t>
  </si>
  <si>
    <t>31/01/2023-07/02/2023-07/02/2023-13/02/2023-14/02/2023-01/03/2023-14/03/2023-17/03/2023-17/03/2023-22/03/2023</t>
  </si>
  <si>
    <t>B1500001415,1439,1440,1437,1435,1417,1415,1409,01410,, Y 1403.</t>
  </si>
  <si>
    <t>PAGO FACTURAS NO. B1500001441,1438,1436,1446,1416, Y 1404,  ALQUILER DE SALON PARA DIVERSAS ACTIVIDADES DEL SERVICIO REGIONAL DE SALUD EL VALLE. VER ANEXO.</t>
  </si>
  <si>
    <t>31/01/2023-13/02/2023-22/02/2023-01/03/2023-14/03/2023-17/03/2023</t>
  </si>
  <si>
    <t>B1500001441,1438,1436,1446, Y 1404.</t>
  </si>
  <si>
    <t>FEMARAL EIRL,</t>
  </si>
  <si>
    <t>PAGO FACTURAS NO. B1500013388,133359,13338,1302,13259,13222,13219,13204,13178.13166,13167,13141, COMPRA DE MATERIALES FERRERTEROS PARA USO EN LA UNAP Y GERENCIA DE AREA. VER ANEXO.</t>
  </si>
  <si>
    <t>10/01/2023-11/01/2023-13/01/2023-16/01/2023-18/01/2023-10/01/2023- 20/01/2023-20/01/2023-23/01/2023-25/01/2023-27/01/2023-27/01/2023-06/02/2023</t>
  </si>
  <si>
    <t>B1500013388, 133359,13338,1302,13259,13222,13219,13204,13178,13166,13167,Y 13141.</t>
  </si>
  <si>
    <t>PRISMA FERRETERIA</t>
  </si>
  <si>
    <t>PAGO FACTURAS NO. B1500002520,2543,2555,2571,2572,2573,2575,2580,2588,2589,2590, COMPRA DE MATERIALES FERRETEROS PARA REPARACION DE LAS UNIDADES DE ATENCION.</t>
  </si>
  <si>
    <t>05/01/2022-14/01/2022-19/01/2022-25/01/2022-25/01/2022-25/01/2022-26/01/2022-27/01/2022-03/02/2022-03/02/2022-08/02/2022-23/03/2022-11/04/2022-12/04/2022-13/04/2022-09/05/2022-19/05/2022-25/05/2022-31/05/2022-21/06/2022-22/06/2022-</t>
  </si>
  <si>
    <t>B1500002520,2543,2555,2571,2572,2573,2575,2580,2588,2589,Y 2590.</t>
  </si>
  <si>
    <t>JOSE ADRIANO MONTES DE OCA</t>
  </si>
  <si>
    <t>COMBUSTIBLE PARA USO EN LOS VEHICULOS DE LA OFICINA REGIONAL Y LA GERENCIA AREA II SAN JUAN DURANTE LOS MESES JULIO, AGOSTO,SEPT.OCT. NOVIEMBRE 2022, VER ANXO</t>
  </si>
  <si>
    <t>B1500005452</t>
  </si>
  <si>
    <t>CENTRO CMERCIAL EL DETALLISTA</t>
  </si>
  <si>
    <t>PAGO FACTURAS NO.B1500002061,2326,2424,2434,2437,2505,2522, Y 2529, INSUMOS COMESTIBLES DE LIPIEZA PARA USO EN LA OFICINA REGIONAL Y GERENCIA DE AREA II VER ANEXO.</t>
  </si>
  <si>
    <t>06/07/2023-02/09/2022-10/09/2022-13/09/2022-20/10/2022-01/11/2022-03/11/2022-18/11/2022-01/122022-05/12/2022-06/12/2022-06/12/2022-12/12/2022-13/02/2023-14/02/2023-03/03/2023-06/03/2023-07/03/2023-14/03/2023-23/03/2023-11/04/2023</t>
  </si>
  <si>
    <t>B1500002061,2326,2434,2437,2505,2522,2529,(VARIOS)</t>
  </si>
  <si>
    <t>OBISPO SANCHEZ TAVERA</t>
  </si>
  <si>
    <t>PAGO FACTURA NO.B1500000347,COMPRA DE ALMUERZO PARA ACTIVAD ENTREGA DE RECONOCIMIENTO A COLABORADORES DEL SRS EL VALLE,</t>
  </si>
  <si>
    <t>19/12/2022</t>
  </si>
  <si>
    <t>B1500000347</t>
  </si>
  <si>
    <t>L&amp; INTERPRISE EIRL</t>
  </si>
  <si>
    <t>PAGO FACTURA NO. B1500000066,MATERIALES GASTABLE DE LIMPIEZ PARA USO EN LA GERENCIA  DE AREA DE AZUA, SAN JUAN, Y ELIAS PIÑA EN EL MES DE MARZO.</t>
  </si>
  <si>
    <t>17/03/2023</t>
  </si>
  <si>
    <t>B1500000066</t>
  </si>
  <si>
    <t>INVERSIONES RHIMARG SRL</t>
  </si>
  <si>
    <t>PAGO FACTURA B1500000545,B1500000528, Y0524, COMPRA DE MATERIALES DE LIMPIEZA PARA USO EN LA REGIONAL DE SALUD, Y MATERIAL GASTABLE PARA OPERATIVO MEDICO, VER ANEXO.</t>
  </si>
  <si>
    <t>04/08/2022-12/08/2022-12/09/2022</t>
  </si>
  <si>
    <t>B1500000545,0528,0524</t>
  </si>
  <si>
    <t>JUAN OSCAR FAMILIA</t>
  </si>
  <si>
    <t>PAGO FACTURAS NO. B1500000057, Y 0061, PAGO TRANSPORTE PARA ACTIVIDAD DEL SERVICIO NACIONAL DE SALUD Y VIAJE CAPACITACION MUJER Y LIDERAZGO EN EL MES DE MARZO 2023, VER ANEXO</t>
  </si>
  <si>
    <t>07/03/2023-16/03/2023</t>
  </si>
  <si>
    <t>B1500000057, Y B1500000061</t>
  </si>
  <si>
    <t>INVERSIONES ECOTURISTICA, SRL.</t>
  </si>
  <si>
    <t>PAGO FACTURAS NO. B1500001251,1181,1180, COMPRA DE CENA Y ALMUERZO CON EL PATRONATO DE SALUD DEL SUR OCTUBRE 2022, VER ANEXO.</t>
  </si>
  <si>
    <t>12/07/2022-14/07/2022-01/10/2022-12/10/2022</t>
  </si>
  <si>
    <t>B1500001251,1255, 1181, 1180.</t>
  </si>
  <si>
    <t>JUAN FRANCISCO HERNANDEZ</t>
  </si>
  <si>
    <t>PAGO FACTURA NO. B1500000134, CAMBIO DE BATERIA PARA EL MANTENIMIENTO DE LA PLANTA ELECTRICA EN EL CENTRO DE DIAGNOSTICO AZUA, VER ANEXO</t>
  </si>
  <si>
    <t>21/12/2022</t>
  </si>
  <si>
    <t>B1500000134</t>
  </si>
  <si>
    <t xml:space="preserve">CENTRO ELECTRO VICTOR </t>
  </si>
  <si>
    <t>PAGO FACTURA NO. B1500001662,1663,1665,1668,1670,1669,1674,1676,1681,1684,1686, 1696,COMPRA DE REPUESTOS LOS DIFERENTES VEHICULOS DEL SERVICIO REGIONAL DE SALUD EL VALLE LOS MESES DICIEMBRE 2022Y ENERO FEBRERO 2023, VER ANEXO.</t>
  </si>
  <si>
    <t>29/02/2022-30/12/2023-03/01/2023-04/01/2023-11/01/2023-12/01/2023-17/01/2023-19/01/2023-20/01/2023-31/01/2023-02/02/2023-03/02/2023-6/02/2023-09/02/2023-15/02/2023-17/02/2023-03/03/2023</t>
  </si>
  <si>
    <t>B1500001662,1663,1665,1668,1670,1669,1674,1676,1681,1684,1686, 1696</t>
  </si>
  <si>
    <t>MULTIMPRESOS OHPE SRL</t>
  </si>
  <si>
    <t>PAGO FACTURAS B1500000703,0613,Y 0610, COMPRA DE MATERIAL GASTABLE DE PAPELERIA, PARA USO EN CPN, CENTRO DIAGNOSTICOS Y OPERATIVOS DENTALES Y SELLO PARA USO EN LA UNAP.</t>
  </si>
  <si>
    <t>07/09/2022-07/09/2022-10/02/2023</t>
  </si>
  <si>
    <t>B1500000703,0613, Y 0610</t>
  </si>
  <si>
    <t xml:space="preserve">EDESUR </t>
  </si>
  <si>
    <t xml:space="preserve">PAGO SERVICIO ENERGETICO ALMACEN DE MEDICAMENTOS </t>
  </si>
  <si>
    <t>20/03/2023</t>
  </si>
  <si>
    <t xml:space="preserve">PAGO SERVICIO ENERGETICO UNAP MIRADOR NORTE </t>
  </si>
  <si>
    <t xml:space="preserve">PAGO SERVICIO ENERGETICO UNAP LOS CARTONES. </t>
  </si>
  <si>
    <t>PAGO SERVICIO ENERGETICO UNAP VILLA OCOA.</t>
  </si>
  <si>
    <t>PAGO SERVICIO ENERGETICO UNAP LA CUCHILLA.</t>
  </si>
  <si>
    <t>PAGO SERVICIO ENERGETICO UNAP SANTA ANA.</t>
  </si>
  <si>
    <t>PAGO SERVICIO ENERGETICO UNAP LAS YAYAS VIAJAMA.</t>
  </si>
  <si>
    <t>PAGO SERVICIO ENERGETICO UNAP EL JOVITO.</t>
  </si>
  <si>
    <t>PAGO SERVICIO ENERGETICO APARTAMENTO DEL MEDICO BANICA.</t>
  </si>
  <si>
    <t>PAGO SERVICIO ENERGETICO GERENCIA DE AREA II.</t>
  </si>
  <si>
    <t xml:space="preserve">                       Preparado por:</t>
  </si>
  <si>
    <t xml:space="preserve">                                                           _______________________________________</t>
  </si>
  <si>
    <t>_______________________</t>
  </si>
  <si>
    <t>Licda. Francina A. Nova</t>
  </si>
  <si>
    <t xml:space="preserve">                                                                         Licda.Estervina Calderon                                                                                              </t>
  </si>
  <si>
    <t>Licdo. Geremias De Los Santos</t>
  </si>
  <si>
    <t>Coordinador Financiera</t>
  </si>
  <si>
    <t xml:space="preserve">                                                                            Contabilidad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</si>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</sst>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-* #,##0.00\ _P_t_s_-;\-* #,##0.00\ _P_t_s_-;_-* &quot;-&quot;??\ _P_t_s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0" fillId="0" borderId="0" xfId="0" applyFont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43" fontId="11" fillId="6" borderId="1" xfId="1" applyFont="1" applyFill="1" applyBorder="1" applyAlignment="1">
      <alignment horizontal="center" vertical="center" wrapText="1"/>
    </xf>
    <xf numFmtId="0" fontId="12" fillId="3" borderId="0" xfId="0" applyFont="1" applyFill="1"/>
    <xf numFmtId="0" fontId="13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7" borderId="1" xfId="0" applyFont="1" applyFill="1" applyBorder="1" applyAlignment="1">
      <alignment horizontal="center" vertical="center" wrapText="1"/>
    </xf>
    <xf numFmtId="0" fontId="15" fillId="0" borderId="0" xfId="0" applyFont="1"/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3" xfId="3" applyFont="1" applyBorder="1" applyAlignment="1" applyProtection="1">
      <alignment vertical="center" wrapText="1"/>
      <protection locked="0"/>
    </xf>
    <xf numFmtId="14" fontId="18" fillId="3" borderId="1" xfId="0" applyNumberFormat="1" applyFont="1" applyFill="1" applyBorder="1" applyAlignment="1">
      <alignment horizontal="right" vertical="center" wrapText="1"/>
    </xf>
    <xf numFmtId="3" fontId="17" fillId="0" borderId="3" xfId="2" applyNumberFormat="1" applyFont="1" applyFill="1" applyBorder="1" applyAlignment="1" applyProtection="1">
      <alignment vertical="center" wrapText="1"/>
      <protection locked="0"/>
    </xf>
    <xf numFmtId="0" fontId="13" fillId="4" borderId="1" xfId="0" applyFont="1" applyFill="1" applyBorder="1" applyAlignment="1">
      <alignment wrapText="1"/>
    </xf>
    <xf numFmtId="4" fontId="17" fillId="0" borderId="3" xfId="4" applyNumberFormat="1" applyFont="1" applyFill="1" applyBorder="1" applyAlignment="1" applyProtection="1">
      <alignment horizontal="left" vertical="center"/>
      <protection locked="0"/>
    </xf>
    <xf numFmtId="0" fontId="15" fillId="3" borderId="0" xfId="0" applyFont="1" applyFill="1" applyAlignment="1">
      <alignment horizontal="left"/>
    </xf>
    <xf numFmtId="0" fontId="13" fillId="3" borderId="0" xfId="0" applyFont="1" applyFill="1" applyAlignment="1">
      <alignment horizontal="left"/>
    </xf>
    <xf numFmtId="43" fontId="15" fillId="3" borderId="1" xfId="1" applyFont="1" applyFill="1" applyBorder="1" applyAlignment="1">
      <alignment horizontal="left"/>
    </xf>
    <xf numFmtId="14" fontId="17" fillId="0" borderId="3" xfId="3" applyNumberFormat="1" applyFont="1" applyBorder="1" applyAlignment="1" applyProtection="1">
      <alignment horizontal="left" vertical="center" wrapText="1"/>
      <protection locked="0"/>
    </xf>
    <xf numFmtId="0" fontId="15" fillId="3" borderId="1" xfId="0" applyFont="1" applyFill="1" applyBorder="1" applyAlignment="1">
      <alignment horizontal="left"/>
    </xf>
    <xf numFmtId="0" fontId="16" fillId="3" borderId="1" xfId="0" applyFont="1" applyFill="1" applyBorder="1" applyAlignment="1">
      <alignment horizontal="left"/>
    </xf>
    <xf numFmtId="0" fontId="17" fillId="0" borderId="1" xfId="3" applyFont="1" applyBorder="1" applyAlignment="1" applyProtection="1">
      <alignment vertical="center" wrapText="1"/>
      <protection locked="0"/>
    </xf>
    <xf numFmtId="165" fontId="17" fillId="0" borderId="1" xfId="4" applyFont="1" applyFill="1" applyBorder="1" applyAlignment="1" applyProtection="1">
      <alignment vertical="center" wrapText="1"/>
      <protection locked="0"/>
    </xf>
    <xf numFmtId="14" fontId="18" fillId="3" borderId="1" xfId="0" applyNumberFormat="1" applyFont="1" applyFill="1" applyBorder="1" applyAlignment="1">
      <alignment horizontal="right" vertical="center"/>
    </xf>
    <xf numFmtId="0" fontId="17" fillId="0" borderId="1" xfId="0" applyFont="1" applyBorder="1" applyAlignment="1" applyProtection="1">
      <alignment vertical="center" wrapText="1"/>
      <protection locked="0"/>
    </xf>
    <xf numFmtId="4" fontId="17" fillId="0" borderId="1" xfId="5" applyNumberFormat="1" applyFont="1" applyFill="1" applyBorder="1" applyAlignment="1" applyProtection="1">
      <alignment horizontal="left" vertical="center" wrapText="1"/>
      <protection locked="0"/>
    </xf>
    <xf numFmtId="14" fontId="17" fillId="0" borderId="1" xfId="3" applyNumberFormat="1" applyFont="1" applyBorder="1" applyAlignment="1" applyProtection="1">
      <alignment horizontal="left" vertical="center" wrapText="1"/>
      <protection locked="0"/>
    </xf>
    <xf numFmtId="0" fontId="15" fillId="3" borderId="0" xfId="0" applyFont="1" applyFill="1" applyAlignment="1">
      <alignment horizontal="left" wrapText="1"/>
    </xf>
    <xf numFmtId="43" fontId="15" fillId="3" borderId="1" xfId="1" applyFont="1" applyFill="1" applyBorder="1" applyAlignment="1">
      <alignment horizontal="left" wrapText="1"/>
    </xf>
    <xf numFmtId="0" fontId="15" fillId="3" borderId="1" xfId="0" applyFont="1" applyFill="1" applyBorder="1" applyAlignment="1">
      <alignment horizontal="left" wrapText="1"/>
    </xf>
    <xf numFmtId="14" fontId="18" fillId="3" borderId="3" xfId="0" applyNumberFormat="1" applyFont="1" applyFill="1" applyBorder="1" applyAlignment="1">
      <alignment horizontal="right" vertical="center" wrapText="1"/>
    </xf>
    <xf numFmtId="43" fontId="15" fillId="3" borderId="3" xfId="1" applyFont="1" applyFill="1" applyBorder="1" applyAlignment="1">
      <alignment horizontal="left" wrapText="1"/>
    </xf>
    <xf numFmtId="0" fontId="15" fillId="3" borderId="3" xfId="0" applyFont="1" applyFill="1" applyBorder="1" applyAlignment="1">
      <alignment horizontal="left"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5" fillId="3" borderId="2" xfId="1" applyFont="1" applyFill="1" applyBorder="1" applyAlignment="1">
      <alignment horizontal="left" wrapText="1"/>
    </xf>
    <xf numFmtId="0" fontId="15" fillId="3" borderId="2" xfId="0" applyFont="1" applyFill="1" applyBorder="1" applyAlignment="1">
      <alignment horizontal="left" wrapText="1"/>
    </xf>
    <xf numFmtId="14" fontId="17" fillId="0" borderId="1" xfId="3" applyNumberFormat="1" applyFont="1" applyBorder="1" applyAlignment="1" applyProtection="1">
      <alignment horizontal="left" vertical="center"/>
      <protection locked="0"/>
    </xf>
    <xf numFmtId="0" fontId="17" fillId="0" borderId="1" xfId="3" applyFont="1" applyBorder="1" applyAlignment="1" applyProtection="1">
      <alignment horizontal="left" vertical="center" wrapText="1"/>
      <protection locked="0"/>
    </xf>
    <xf numFmtId="165" fontId="17" fillId="0" borderId="1" xfId="4" applyFont="1" applyFill="1" applyBorder="1" applyAlignment="1" applyProtection="1">
      <alignment horizontal="left" vertical="center" wrapText="1"/>
      <protection locked="0"/>
    </xf>
    <xf numFmtId="0" fontId="20" fillId="3" borderId="1" xfId="0" applyFont="1" applyFill="1" applyBorder="1" applyAlignment="1">
      <alignment horizontal="left" vertical="top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left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5" fillId="0" borderId="0" xfId="0" applyFont="1" applyAlignment="1">
      <alignment horizontal="center"/>
    </xf>
  </cellXfs>
  <cellStyles count="6">
    <cellStyle name="Comma 2" xfId="5" xr:uid="{273B61BC-1A2F-4BF2-9DD3-D7F892658D00}"/>
    <cellStyle name="Millares" xfId="1" builtinId="3"/>
    <cellStyle name="Millares 4" xfId="4" xr:uid="{79DAD31E-A2EF-4491-9F0C-FCF9AACDA066}"/>
    <cellStyle name="Millares_29 feb DESEMBOLSO2004 2 2" xfId="2" xr:uid="{F4A58DB5-39BD-456D-90B7-AD1B1A3C9138}"/>
    <cellStyle name="Normal" xfId="0" builtinId="0"/>
    <cellStyle name="Normal 3" xfId="3" xr:uid="{718FCB57-0312-4E6B-89D3-F9135861FA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3683000</xdr:colOff>
      <xdr:row>59</xdr:row>
      <xdr:rowOff>0</xdr:rowOff>
    </xdr:from>
    <xdr:to>
      <xdr:col>3</xdr:col>
      <xdr:colOff>340275</xdr:colOff>
      <xdr:row>64</xdr:row>
      <xdr:rowOff>122318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E2D830-2F58-459F-B2EF-9AEF63B9B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8100" y="190500"/>
          <a:ext cx="2638975" cy="1074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1EE22-BCF1-4D00-9ADC-4B9228445EA7}">
  <dimension ref="B1:W112"/>
  <sheetViews>
    <sheetView tabSelected="1" topLeftCell="A59" workbookViewId="0">
      <selection activeCell="C63" sqref="C63"/>
    </sheetView>
  </sheetViews>
  <sheetFormatPr baseColWidth="10" defaultColWidth="11.42578125" defaultRowHeight="15" x14ac:dyDescent="0.25"/>
  <cols>
    <col min="1" max="1" width="1.7109375" customWidth="1"/>
    <col min="2" max="2" width="38.85546875" customWidth="1"/>
    <col min="3" max="3" width="89.7109375" customWidth="1"/>
    <col min="4" max="4" width="20.28515625" style="1" customWidth="1"/>
    <col min="5" max="5" width="40" style="1" customWidth="1"/>
    <col min="6" max="6" width="12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6" width="0" hidden="1" customWidth="1"/>
    <col min="17" max="17" width="14.5703125" customWidth="1"/>
    <col min="18" max="18" width="15" customWidth="1"/>
    <col min="19" max="19" width="0" hidden="1" customWidth="1"/>
    <col min="20" max="20" width="13.285156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3" t="s">
        <v>0</v>
      </c>
      <c r="D4" s="3"/>
      <c r="E4" s="3"/>
      <c r="F4" s="3"/>
      <c r="G4" s="3"/>
    </row>
    <row r="5" spans="2:7" hidden="1" x14ac:dyDescent="0.25">
      <c r="G5" s="2"/>
    </row>
    <row r="6" spans="2:7" hidden="1" x14ac:dyDescent="0.25">
      <c r="B6" s="4" t="s">
        <v>1</v>
      </c>
      <c r="C6" s="4" t="s">
        <v>2</v>
      </c>
      <c r="D6" s="5" t="s">
        <v>3</v>
      </c>
      <c r="E6" s="6" t="s">
        <v>4</v>
      </c>
      <c r="F6" s="6" t="s">
        <v>5</v>
      </c>
      <c r="G6" s="7" t="s">
        <v>6</v>
      </c>
    </row>
    <row r="7" spans="2:7" hidden="1" x14ac:dyDescent="0.25">
      <c r="B7" s="8" t="s">
        <v>7</v>
      </c>
      <c r="C7" s="9" t="s">
        <v>8</v>
      </c>
      <c r="D7" s="10">
        <v>44725</v>
      </c>
      <c r="E7" s="11" t="s">
        <v>9</v>
      </c>
      <c r="F7" s="12" t="s">
        <v>10</v>
      </c>
      <c r="G7" s="13">
        <v>4753713.72</v>
      </c>
    </row>
    <row r="8" spans="2:7" hidden="1" x14ac:dyDescent="0.25">
      <c r="B8" s="8" t="s">
        <v>11</v>
      </c>
      <c r="C8" s="9" t="s">
        <v>12</v>
      </c>
      <c r="D8" s="10">
        <v>44687</v>
      </c>
      <c r="E8" s="11" t="s">
        <v>13</v>
      </c>
      <c r="F8" s="12" t="s">
        <v>10</v>
      </c>
      <c r="G8" s="13">
        <v>211515.91</v>
      </c>
    </row>
    <row r="9" spans="2:7" hidden="1" x14ac:dyDescent="0.25">
      <c r="B9" s="8" t="s">
        <v>14</v>
      </c>
      <c r="C9" s="9" t="s">
        <v>15</v>
      </c>
      <c r="D9" s="10">
        <v>44691</v>
      </c>
      <c r="E9" s="11" t="s">
        <v>16</v>
      </c>
      <c r="F9" s="12" t="s">
        <v>10</v>
      </c>
      <c r="G9" s="13">
        <v>80991.679999999993</v>
      </c>
    </row>
    <row r="10" spans="2:7" hidden="1" x14ac:dyDescent="0.25">
      <c r="B10" s="8" t="s">
        <v>14</v>
      </c>
      <c r="C10" s="9" t="s">
        <v>17</v>
      </c>
      <c r="D10" s="10" t="s">
        <v>18</v>
      </c>
      <c r="E10" s="11" t="s">
        <v>19</v>
      </c>
      <c r="F10" s="12" t="s">
        <v>10</v>
      </c>
      <c r="G10" s="13">
        <v>16310.55</v>
      </c>
    </row>
    <row r="11" spans="2:7" ht="38.25" hidden="1" customHeight="1" x14ac:dyDescent="0.25">
      <c r="B11" s="8" t="s">
        <v>7</v>
      </c>
      <c r="C11" s="9" t="s">
        <v>20</v>
      </c>
      <c r="D11" s="10">
        <v>44769</v>
      </c>
      <c r="E11" s="11" t="s">
        <v>21</v>
      </c>
      <c r="F11" s="12" t="s">
        <v>10</v>
      </c>
      <c r="G11" s="13">
        <v>3954322.69</v>
      </c>
    </row>
    <row r="12" spans="2:7" hidden="1" x14ac:dyDescent="0.25">
      <c r="B12" s="8" t="s">
        <v>22</v>
      </c>
      <c r="C12" s="9" t="s">
        <v>23</v>
      </c>
      <c r="D12" s="10">
        <v>44746</v>
      </c>
      <c r="E12" s="11" t="s">
        <v>24</v>
      </c>
      <c r="F12" s="12" t="s">
        <v>10</v>
      </c>
      <c r="G12" s="13">
        <v>766074.46</v>
      </c>
    </row>
    <row r="13" spans="2:7" ht="28.5" hidden="1" customHeight="1" x14ac:dyDescent="0.25">
      <c r="B13" s="8" t="s">
        <v>25</v>
      </c>
      <c r="C13" s="9" t="s">
        <v>26</v>
      </c>
      <c r="D13" s="10">
        <v>44768</v>
      </c>
      <c r="E13" s="11" t="s">
        <v>27</v>
      </c>
      <c r="F13" s="12" t="s">
        <v>10</v>
      </c>
      <c r="G13" s="13">
        <v>149270.57999999999</v>
      </c>
    </row>
    <row r="14" spans="2:7" ht="28.5" hidden="1" customHeight="1" x14ac:dyDescent="0.25">
      <c r="B14" s="8" t="s">
        <v>28</v>
      </c>
      <c r="C14" s="9" t="s">
        <v>29</v>
      </c>
      <c r="D14" s="10">
        <v>44757</v>
      </c>
      <c r="E14" s="14" t="s">
        <v>30</v>
      </c>
      <c r="F14" s="12" t="s">
        <v>10</v>
      </c>
      <c r="G14" s="13">
        <v>1316450</v>
      </c>
    </row>
    <row r="15" spans="2:7" hidden="1" x14ac:dyDescent="0.25">
      <c r="B15" s="8" t="s">
        <v>31</v>
      </c>
      <c r="C15" s="9" t="s">
        <v>32</v>
      </c>
      <c r="D15" s="15">
        <v>44739</v>
      </c>
      <c r="E15" s="11" t="s">
        <v>33</v>
      </c>
      <c r="F15" s="12" t="s">
        <v>10</v>
      </c>
      <c r="G15" s="16">
        <v>37122.410000000003</v>
      </c>
    </row>
    <row r="16" spans="2:7" hidden="1" x14ac:dyDescent="0.25">
      <c r="B16" s="8" t="s">
        <v>34</v>
      </c>
      <c r="C16" s="9" t="s">
        <v>35</v>
      </c>
      <c r="D16" s="17">
        <v>44754</v>
      </c>
      <c r="E16" s="14" t="s">
        <v>36</v>
      </c>
      <c r="F16" s="12" t="s">
        <v>10</v>
      </c>
      <c r="G16" s="16">
        <v>122944</v>
      </c>
    </row>
    <row r="17" spans="2:7" hidden="1" x14ac:dyDescent="0.25">
      <c r="B17" s="8" t="s">
        <v>37</v>
      </c>
      <c r="C17" s="9" t="s">
        <v>38</v>
      </c>
      <c r="D17" s="15">
        <v>44761</v>
      </c>
      <c r="E17" s="14" t="s">
        <v>39</v>
      </c>
      <c r="F17" s="12" t="s">
        <v>10</v>
      </c>
      <c r="G17" s="16">
        <v>108480</v>
      </c>
    </row>
    <row r="18" spans="2:7" hidden="1" x14ac:dyDescent="0.25">
      <c r="B18" s="8" t="s">
        <v>40</v>
      </c>
      <c r="C18" s="9" t="s">
        <v>41</v>
      </c>
      <c r="D18" s="15">
        <v>44734</v>
      </c>
      <c r="E18" s="14" t="s">
        <v>42</v>
      </c>
      <c r="F18" s="12" t="s">
        <v>10</v>
      </c>
      <c r="G18" s="18">
        <v>1136441</v>
      </c>
    </row>
    <row r="19" spans="2:7" hidden="1" x14ac:dyDescent="0.25">
      <c r="B19" s="8" t="s">
        <v>43</v>
      </c>
      <c r="C19" s="9" t="s">
        <v>44</v>
      </c>
      <c r="D19" s="15">
        <v>44747</v>
      </c>
      <c r="E19" s="11" t="s">
        <v>45</v>
      </c>
      <c r="F19" s="12" t="s">
        <v>10</v>
      </c>
      <c r="G19" s="18">
        <v>400705.75</v>
      </c>
    </row>
    <row r="20" spans="2:7" hidden="1" x14ac:dyDescent="0.25">
      <c r="B20" s="8" t="s">
        <v>46</v>
      </c>
      <c r="C20" s="9" t="s">
        <v>35</v>
      </c>
      <c r="D20" s="15">
        <v>44760</v>
      </c>
      <c r="E20" s="14" t="s">
        <v>47</v>
      </c>
      <c r="F20" s="12" t="s">
        <v>10</v>
      </c>
      <c r="G20" s="18">
        <v>1034967</v>
      </c>
    </row>
    <row r="21" spans="2:7" hidden="1" x14ac:dyDescent="0.25">
      <c r="B21" s="8" t="s">
        <v>48</v>
      </c>
      <c r="C21" s="9" t="s">
        <v>49</v>
      </c>
      <c r="D21" s="15">
        <v>44769</v>
      </c>
      <c r="E21" s="14" t="s">
        <v>50</v>
      </c>
      <c r="F21" s="12" t="s">
        <v>10</v>
      </c>
      <c r="G21" s="18">
        <v>113000</v>
      </c>
    </row>
    <row r="22" spans="2:7" hidden="1" x14ac:dyDescent="0.25">
      <c r="B22" s="8" t="s">
        <v>51</v>
      </c>
      <c r="C22" s="9" t="s">
        <v>52</v>
      </c>
      <c r="D22" s="15">
        <v>44712</v>
      </c>
      <c r="E22" s="14" t="s">
        <v>53</v>
      </c>
      <c r="F22" s="12" t="s">
        <v>10</v>
      </c>
      <c r="G22" s="18">
        <v>41668.269999999997</v>
      </c>
    </row>
    <row r="23" spans="2:7" hidden="1" x14ac:dyDescent="0.25">
      <c r="B23" s="8" t="s">
        <v>54</v>
      </c>
      <c r="C23" s="9" t="s">
        <v>55</v>
      </c>
      <c r="D23" s="19"/>
      <c r="E23" s="14" t="s">
        <v>56</v>
      </c>
      <c r="F23" s="12" t="s">
        <v>10</v>
      </c>
      <c r="G23" s="18">
        <v>996203.21</v>
      </c>
    </row>
    <row r="24" spans="2:7" hidden="1" x14ac:dyDescent="0.25">
      <c r="B24" s="8" t="s">
        <v>57</v>
      </c>
      <c r="C24" s="9" t="s">
        <v>58</v>
      </c>
      <c r="D24" s="17">
        <v>44761</v>
      </c>
      <c r="E24" s="14" t="s">
        <v>59</v>
      </c>
      <c r="F24" s="12" t="s">
        <v>10</v>
      </c>
      <c r="G24" s="18">
        <v>384200</v>
      </c>
    </row>
    <row r="25" spans="2:7" hidden="1" x14ac:dyDescent="0.25">
      <c r="B25" s="8" t="s">
        <v>60</v>
      </c>
      <c r="C25" s="9" t="s">
        <v>61</v>
      </c>
      <c r="D25" s="17">
        <v>44713</v>
      </c>
      <c r="E25" s="14" t="s">
        <v>62</v>
      </c>
      <c r="F25" s="12" t="s">
        <v>10</v>
      </c>
      <c r="G25" s="18">
        <v>287610</v>
      </c>
    </row>
    <row r="26" spans="2:7" hidden="1" x14ac:dyDescent="0.25">
      <c r="B26" s="8" t="s">
        <v>63</v>
      </c>
      <c r="C26" s="9" t="s">
        <v>64</v>
      </c>
      <c r="D26" s="17">
        <v>44734</v>
      </c>
      <c r="E26" s="14" t="s">
        <v>65</v>
      </c>
      <c r="F26" s="12" t="s">
        <v>10</v>
      </c>
      <c r="G26" s="18">
        <v>258618</v>
      </c>
    </row>
    <row r="27" spans="2:7" hidden="1" x14ac:dyDescent="0.25">
      <c r="B27" s="8" t="s">
        <v>66</v>
      </c>
      <c r="C27" s="9" t="s">
        <v>67</v>
      </c>
      <c r="D27" s="17">
        <v>44754</v>
      </c>
      <c r="E27" s="14" t="s">
        <v>68</v>
      </c>
      <c r="F27" s="12" t="s">
        <v>10</v>
      </c>
      <c r="G27" s="18">
        <v>339000</v>
      </c>
    </row>
    <row r="28" spans="2:7" hidden="1" x14ac:dyDescent="0.25">
      <c r="B28" s="20"/>
      <c r="C28" s="9"/>
      <c r="D28" s="21"/>
      <c r="E28" s="14"/>
      <c r="F28" s="12"/>
      <c r="G28" s="18"/>
    </row>
    <row r="29" spans="2:7" ht="24.95" hidden="1" customHeight="1" x14ac:dyDescent="0.25">
      <c r="B29" s="20"/>
      <c r="C29" s="9"/>
      <c r="D29" s="21"/>
      <c r="E29" s="14"/>
      <c r="F29" s="12"/>
      <c r="G29" s="18"/>
    </row>
    <row r="30" spans="2:7" ht="24.95" hidden="1" customHeight="1" x14ac:dyDescent="0.25">
      <c r="B30" s="20"/>
      <c r="C30" s="9"/>
      <c r="D30" s="21"/>
      <c r="E30" s="14"/>
      <c r="F30" s="12"/>
      <c r="G30" s="18"/>
    </row>
    <row r="31" spans="2:7" ht="24.95" hidden="1" customHeight="1" x14ac:dyDescent="0.25">
      <c r="B31" s="20"/>
      <c r="C31" s="9"/>
      <c r="D31" s="21"/>
      <c r="E31" s="14"/>
      <c r="F31" s="12"/>
      <c r="G31" s="18"/>
    </row>
    <row r="32" spans="2:7" ht="24.95" hidden="1" customHeight="1" x14ac:dyDescent="0.25">
      <c r="B32" s="20"/>
      <c r="C32" s="9"/>
      <c r="D32" s="21"/>
      <c r="E32" s="14"/>
      <c r="F32" s="12"/>
      <c r="G32" s="18"/>
    </row>
    <row r="33" spans="2:7" ht="24.95" hidden="1" customHeight="1" x14ac:dyDescent="0.25">
      <c r="B33" s="20"/>
      <c r="C33" s="9"/>
      <c r="D33" s="21"/>
      <c r="E33" s="14"/>
      <c r="F33" s="12"/>
      <c r="G33" s="18"/>
    </row>
    <row r="34" spans="2:7" ht="24.95" hidden="1" customHeight="1" x14ac:dyDescent="0.25">
      <c r="B34" s="20"/>
      <c r="C34" s="9"/>
      <c r="D34" s="21"/>
      <c r="E34" s="14"/>
      <c r="F34" s="12"/>
      <c r="G34" s="18"/>
    </row>
    <row r="35" spans="2:7" ht="24.95" hidden="1" customHeight="1" x14ac:dyDescent="0.25">
      <c r="B35" s="20"/>
      <c r="C35" s="9"/>
      <c r="D35" s="21"/>
      <c r="E35" s="14"/>
      <c r="F35" s="12"/>
      <c r="G35" s="18"/>
    </row>
    <row r="36" spans="2:7" ht="24.95" hidden="1" customHeight="1" x14ac:dyDescent="0.25">
      <c r="B36" s="20"/>
      <c r="C36" s="9"/>
      <c r="D36" s="21"/>
      <c r="E36" s="14"/>
      <c r="F36" s="12"/>
      <c r="G36" s="18"/>
    </row>
    <row r="37" spans="2:7" ht="24.95" hidden="1" customHeight="1" x14ac:dyDescent="0.25">
      <c r="B37" s="20"/>
      <c r="C37" s="9"/>
      <c r="D37" s="21"/>
      <c r="E37" s="14"/>
      <c r="F37" s="12"/>
      <c r="G37" s="18"/>
    </row>
    <row r="38" spans="2:7" ht="24.95" hidden="1" customHeight="1" x14ac:dyDescent="0.25">
      <c r="B38" s="20"/>
      <c r="C38" s="9"/>
      <c r="D38" s="21"/>
      <c r="E38" s="14"/>
      <c r="F38" s="12"/>
      <c r="G38" s="18"/>
    </row>
    <row r="39" spans="2:7" hidden="1" x14ac:dyDescent="0.25">
      <c r="B39" s="20"/>
      <c r="C39" s="9"/>
      <c r="D39" s="21"/>
      <c r="E39" s="22"/>
      <c r="F39" s="12"/>
      <c r="G39" s="18"/>
    </row>
    <row r="40" spans="2:7" hidden="1" x14ac:dyDescent="0.25">
      <c r="B40" s="20"/>
      <c r="C40" s="9"/>
      <c r="D40" s="21"/>
      <c r="E40" s="22"/>
      <c r="F40" s="12"/>
      <c r="G40" s="18"/>
    </row>
    <row r="41" spans="2:7" hidden="1" x14ac:dyDescent="0.25">
      <c r="B41" s="20"/>
      <c r="C41" s="23"/>
      <c r="D41" s="21"/>
      <c r="E41" s="22"/>
      <c r="F41" s="12"/>
      <c r="G41" s="18"/>
    </row>
    <row r="42" spans="2:7" hidden="1" x14ac:dyDescent="0.25">
      <c r="B42" s="8"/>
      <c r="C42" s="23"/>
      <c r="D42" s="21"/>
      <c r="E42" s="22"/>
      <c r="F42" s="12"/>
      <c r="G42" s="18"/>
    </row>
    <row r="43" spans="2:7" hidden="1" x14ac:dyDescent="0.25">
      <c r="B43" s="8" t="s">
        <v>69</v>
      </c>
      <c r="C43" s="23" t="s">
        <v>70</v>
      </c>
      <c r="D43" s="17">
        <v>44770</v>
      </c>
      <c r="E43" s="22" t="s">
        <v>71</v>
      </c>
      <c r="F43" s="12" t="s">
        <v>10</v>
      </c>
      <c r="G43" s="18">
        <v>91699.05</v>
      </c>
    </row>
    <row r="44" spans="2:7" hidden="1" x14ac:dyDescent="0.25">
      <c r="B44" s="8" t="s">
        <v>72</v>
      </c>
      <c r="C44" s="23" t="s">
        <v>73</v>
      </c>
      <c r="D44" s="17">
        <v>44785</v>
      </c>
      <c r="E44" s="22" t="s">
        <v>74</v>
      </c>
      <c r="F44" s="12" t="s">
        <v>10</v>
      </c>
      <c r="G44" s="18">
        <v>38420</v>
      </c>
    </row>
    <row r="45" spans="2:7" hidden="1" x14ac:dyDescent="0.25">
      <c r="B45" s="8"/>
      <c r="C45" s="23"/>
      <c r="D45" s="17"/>
      <c r="E45" s="17"/>
      <c r="F45" s="12"/>
      <c r="G45" s="18"/>
    </row>
    <row r="46" spans="2:7" hidden="1" x14ac:dyDescent="0.25">
      <c r="B46" s="24"/>
      <c r="C46" s="23"/>
      <c r="D46" s="17"/>
      <c r="E46" s="17"/>
      <c r="F46" s="12"/>
      <c r="G46" s="18"/>
    </row>
    <row r="47" spans="2:7" hidden="1" x14ac:dyDescent="0.25">
      <c r="B47" s="24"/>
      <c r="C47" s="25"/>
      <c r="D47" s="17"/>
      <c r="E47" s="17"/>
      <c r="F47" s="12"/>
      <c r="G47" s="18"/>
    </row>
    <row r="48" spans="2:7" hidden="1" x14ac:dyDescent="0.25">
      <c r="B48" s="26" t="s">
        <v>75</v>
      </c>
      <c r="C48" s="26"/>
      <c r="D48" s="26"/>
      <c r="E48" s="26"/>
      <c r="F48" s="26"/>
      <c r="G48" s="27">
        <f>SUM(G7:G47)</f>
        <v>16639728.279999997</v>
      </c>
    </row>
    <row r="49" spans="2:7" hidden="1" x14ac:dyDescent="0.25"/>
    <row r="50" spans="2:7" hidden="1" x14ac:dyDescent="0.25">
      <c r="B50" s="28" t="s">
        <v>76</v>
      </c>
      <c r="C50" s="29"/>
      <c r="D50" s="30" t="s">
        <v>77</v>
      </c>
      <c r="E50" s="30"/>
      <c r="G50" s="30" t="s">
        <v>78</v>
      </c>
    </row>
    <row r="51" spans="2:7" hidden="1" x14ac:dyDescent="0.25">
      <c r="C51" s="31"/>
      <c r="G51" s="1"/>
    </row>
    <row r="52" spans="2:7" hidden="1" x14ac:dyDescent="0.25">
      <c r="B52" t="s">
        <v>79</v>
      </c>
      <c r="C52" s="31"/>
      <c r="D52" s="1" t="s">
        <v>80</v>
      </c>
      <c r="G52" s="1" t="s">
        <v>81</v>
      </c>
    </row>
    <row r="53" spans="2:7" hidden="1" x14ac:dyDescent="0.25">
      <c r="B53" s="28" t="s">
        <v>82</v>
      </c>
      <c r="C53" s="29"/>
      <c r="D53" s="30" t="s">
        <v>83</v>
      </c>
      <c r="E53" s="30"/>
      <c r="G53" s="30" t="s">
        <v>84</v>
      </c>
    </row>
    <row r="54" spans="2:7" hidden="1" x14ac:dyDescent="0.25">
      <c r="B54" t="s">
        <v>85</v>
      </c>
      <c r="C54" s="31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23" x14ac:dyDescent="0.25">
      <c r="G65" s="2"/>
    </row>
    <row r="66" spans="2:23" ht="22.5" x14ac:dyDescent="0.25">
      <c r="C66" s="32" t="s">
        <v>89</v>
      </c>
      <c r="D66" s="32"/>
      <c r="E66" s="32"/>
      <c r="F66" s="32"/>
      <c r="G66" s="32"/>
    </row>
    <row r="67" spans="2:23" x14ac:dyDescent="0.25">
      <c r="G67" s="2"/>
    </row>
    <row r="68" spans="2:23" s="40" customFormat="1" ht="90" x14ac:dyDescent="0.25">
      <c r="B68" s="33" t="s">
        <v>1</v>
      </c>
      <c r="C68" s="33" t="s">
        <v>2</v>
      </c>
      <c r="D68" s="34" t="s">
        <v>3</v>
      </c>
      <c r="E68" s="34" t="s">
        <v>4</v>
      </c>
      <c r="F68" s="34" t="s">
        <v>5</v>
      </c>
      <c r="G68" s="35" t="s">
        <v>90</v>
      </c>
      <c r="H68" s="36"/>
      <c r="I68" s="37" t="s">
        <v>91</v>
      </c>
      <c r="J68" s="38" t="s">
        <v>92</v>
      </c>
      <c r="K68" s="39" t="s">
        <v>93</v>
      </c>
      <c r="L68" s="38" t="s">
        <v>94</v>
      </c>
      <c r="N68" s="41" t="s">
        <v>95</v>
      </c>
      <c r="O68" s="42"/>
      <c r="P68"/>
      <c r="Q68" s="43"/>
      <c r="R68"/>
      <c r="S68"/>
      <c r="T68"/>
      <c r="U68"/>
    </row>
    <row r="69" spans="2:23" ht="165" customHeight="1" x14ac:dyDescent="0.25">
      <c r="B69" s="44" t="s">
        <v>96</v>
      </c>
      <c r="C69" s="44" t="s">
        <v>97</v>
      </c>
      <c r="D69" s="45" t="s">
        <v>98</v>
      </c>
      <c r="E69" s="46" t="s">
        <v>99</v>
      </c>
      <c r="F69" s="47" t="s">
        <v>100</v>
      </c>
      <c r="G69" s="48">
        <v>50563</v>
      </c>
      <c r="H69" s="49"/>
      <c r="I69" s="50"/>
      <c r="J69" s="51"/>
      <c r="K69" s="52">
        <v>45019</v>
      </c>
      <c r="L69" s="53"/>
      <c r="M69" s="49"/>
      <c r="N69" s="54" t="s">
        <v>101</v>
      </c>
      <c r="O69" s="42"/>
      <c r="Q69" s="43"/>
    </row>
    <row r="70" spans="2:23" ht="54" customHeight="1" x14ac:dyDescent="0.25">
      <c r="B70" s="55" t="s">
        <v>102</v>
      </c>
      <c r="C70" s="56" t="s">
        <v>103</v>
      </c>
      <c r="D70" s="57">
        <v>44960</v>
      </c>
      <c r="E70" s="58" t="s">
        <v>104</v>
      </c>
      <c r="F70" s="47" t="s">
        <v>100</v>
      </c>
      <c r="G70" s="59">
        <v>94459</v>
      </c>
      <c r="H70" s="49"/>
      <c r="I70" s="50"/>
      <c r="J70" s="51"/>
      <c r="K70" s="60">
        <v>45019</v>
      </c>
      <c r="L70" s="53"/>
      <c r="M70" s="49"/>
      <c r="N70" s="54" t="s">
        <v>101</v>
      </c>
      <c r="O70" s="42"/>
    </row>
    <row r="71" spans="2:23" ht="45" x14ac:dyDescent="0.25">
      <c r="B71" s="55" t="s">
        <v>105</v>
      </c>
      <c r="C71" s="56" t="s">
        <v>106</v>
      </c>
      <c r="D71" s="57" t="s">
        <v>107</v>
      </c>
      <c r="E71" s="58" t="s">
        <v>108</v>
      </c>
      <c r="F71" s="47" t="s">
        <v>100</v>
      </c>
      <c r="G71" s="59">
        <v>182512.85</v>
      </c>
      <c r="H71" s="49"/>
      <c r="I71" s="50"/>
      <c r="J71" s="51"/>
      <c r="K71" s="60">
        <v>45019</v>
      </c>
      <c r="L71" s="53"/>
      <c r="M71" s="49"/>
      <c r="N71" s="54" t="s">
        <v>101</v>
      </c>
      <c r="O71" s="42"/>
    </row>
    <row r="72" spans="2:23" ht="45" x14ac:dyDescent="0.25">
      <c r="B72" s="55" t="s">
        <v>105</v>
      </c>
      <c r="C72" s="56" t="s">
        <v>106</v>
      </c>
      <c r="D72" s="45" t="s">
        <v>109</v>
      </c>
      <c r="E72" s="58" t="s">
        <v>110</v>
      </c>
      <c r="F72" s="47" t="s">
        <v>100</v>
      </c>
      <c r="G72" s="59">
        <v>97996.97</v>
      </c>
      <c r="H72" s="49"/>
      <c r="I72" s="49"/>
      <c r="J72" s="51"/>
      <c r="K72" s="60">
        <v>45019</v>
      </c>
      <c r="L72" s="53"/>
      <c r="M72" s="49"/>
      <c r="N72" s="54" t="s">
        <v>101</v>
      </c>
      <c r="O72" s="42"/>
    </row>
    <row r="73" spans="2:23" ht="45" x14ac:dyDescent="0.25">
      <c r="B73" s="55" t="s">
        <v>111</v>
      </c>
      <c r="C73" s="56" t="s">
        <v>112</v>
      </c>
      <c r="D73" s="45" t="s">
        <v>113</v>
      </c>
      <c r="E73" s="58" t="s">
        <v>114</v>
      </c>
      <c r="F73" s="47" t="s">
        <v>100</v>
      </c>
      <c r="G73" s="59">
        <v>271446.8</v>
      </c>
      <c r="H73" s="61"/>
      <c r="I73" s="61"/>
      <c r="J73" s="62"/>
      <c r="K73" s="60">
        <v>45019</v>
      </c>
      <c r="L73" s="63"/>
      <c r="M73" s="61"/>
      <c r="N73" s="54" t="s">
        <v>101</v>
      </c>
    </row>
    <row r="74" spans="2:23" ht="30" x14ac:dyDescent="0.25">
      <c r="B74" s="55" t="s">
        <v>115</v>
      </c>
      <c r="C74" s="56" t="s">
        <v>116</v>
      </c>
      <c r="D74" s="45">
        <v>44867</v>
      </c>
      <c r="E74" s="58" t="s">
        <v>117</v>
      </c>
      <c r="F74" s="47" t="s">
        <v>100</v>
      </c>
      <c r="G74" s="59">
        <v>51675</v>
      </c>
      <c r="H74" s="61"/>
      <c r="I74" s="61"/>
      <c r="J74" s="62"/>
      <c r="K74" s="60">
        <v>45019</v>
      </c>
      <c r="L74" s="63"/>
      <c r="M74" s="61"/>
      <c r="N74" s="54" t="s">
        <v>101</v>
      </c>
      <c r="O74" s="40"/>
      <c r="P74" s="40"/>
      <c r="Q74" s="40"/>
      <c r="R74" s="40"/>
      <c r="S74" s="40"/>
      <c r="T74" s="40"/>
      <c r="U74" s="40"/>
    </row>
    <row r="75" spans="2:23" ht="30" x14ac:dyDescent="0.25">
      <c r="B75" s="55" t="s">
        <v>118</v>
      </c>
      <c r="C75" s="56" t="s">
        <v>119</v>
      </c>
      <c r="D75" s="64">
        <v>45202</v>
      </c>
      <c r="E75" s="58" t="s">
        <v>120</v>
      </c>
      <c r="F75" s="47" t="s">
        <v>100</v>
      </c>
      <c r="G75" s="59">
        <v>1003000</v>
      </c>
      <c r="H75" s="61"/>
      <c r="I75" s="61"/>
      <c r="J75" s="65"/>
      <c r="K75" s="60">
        <v>45021</v>
      </c>
      <c r="L75" s="66"/>
      <c r="M75" s="61"/>
      <c r="N75" s="54" t="s">
        <v>101</v>
      </c>
      <c r="O75" s="40"/>
      <c r="P75" s="40"/>
      <c r="Q75" s="40"/>
      <c r="R75" s="40"/>
      <c r="S75" s="40"/>
      <c r="T75" s="40"/>
      <c r="U75" s="40"/>
    </row>
    <row r="76" spans="2:23" ht="30" x14ac:dyDescent="0.25">
      <c r="B76" s="55" t="s">
        <v>121</v>
      </c>
      <c r="C76" s="56" t="s">
        <v>122</v>
      </c>
      <c r="D76" s="67">
        <v>45020</v>
      </c>
      <c r="E76" s="58" t="s">
        <v>123</v>
      </c>
      <c r="F76" s="47" t="s">
        <v>100</v>
      </c>
      <c r="G76" s="59">
        <v>27527.040000000001</v>
      </c>
      <c r="H76" s="61"/>
      <c r="I76" s="61"/>
      <c r="J76" s="68"/>
      <c r="K76" s="60">
        <v>45021</v>
      </c>
      <c r="L76" s="69"/>
      <c r="M76" s="61"/>
      <c r="N76" s="54" t="s">
        <v>101</v>
      </c>
    </row>
    <row r="77" spans="2:23" ht="142.5" x14ac:dyDescent="0.25">
      <c r="B77" s="55" t="s">
        <v>124</v>
      </c>
      <c r="C77" s="56" t="s">
        <v>125</v>
      </c>
      <c r="D77" s="67" t="s">
        <v>126</v>
      </c>
      <c r="E77" s="58" t="s">
        <v>127</v>
      </c>
      <c r="F77" s="47" t="s">
        <v>100</v>
      </c>
      <c r="G77" s="59">
        <v>199545.1</v>
      </c>
      <c r="H77" s="61"/>
      <c r="I77" s="61"/>
      <c r="J77" s="68"/>
      <c r="K77" s="60">
        <v>45021</v>
      </c>
      <c r="L77" s="69"/>
      <c r="M77" s="61"/>
      <c r="N77" s="54" t="s">
        <v>101</v>
      </c>
      <c r="V77" s="28"/>
      <c r="W77" s="28"/>
    </row>
    <row r="78" spans="2:23" ht="85.5" x14ac:dyDescent="0.25">
      <c r="B78" s="55" t="s">
        <v>124</v>
      </c>
      <c r="C78" s="56" t="s">
        <v>128</v>
      </c>
      <c r="D78" s="67" t="s">
        <v>129</v>
      </c>
      <c r="E78" s="58" t="s">
        <v>130</v>
      </c>
      <c r="F78" s="47" t="s">
        <v>100</v>
      </c>
      <c r="G78" s="59">
        <v>28320</v>
      </c>
      <c r="H78" s="61"/>
      <c r="I78" s="61"/>
      <c r="J78" s="68"/>
      <c r="K78" s="60">
        <v>45021</v>
      </c>
      <c r="L78" s="69"/>
      <c r="M78" s="61"/>
      <c r="N78" s="54" t="s">
        <v>101</v>
      </c>
    </row>
    <row r="79" spans="2:23" ht="181.5" customHeight="1" x14ac:dyDescent="0.25">
      <c r="B79" s="55" t="s">
        <v>131</v>
      </c>
      <c r="C79" s="56" t="s">
        <v>132</v>
      </c>
      <c r="D79" s="67" t="s">
        <v>133</v>
      </c>
      <c r="E79" s="58" t="s">
        <v>134</v>
      </c>
      <c r="F79" s="47" t="s">
        <v>100</v>
      </c>
      <c r="G79" s="59">
        <v>258118.99</v>
      </c>
      <c r="H79" s="61"/>
      <c r="I79" s="61"/>
      <c r="J79" s="68"/>
      <c r="K79" s="60">
        <v>45026</v>
      </c>
      <c r="L79" s="69"/>
      <c r="M79" s="61"/>
      <c r="N79" s="54" t="s">
        <v>101</v>
      </c>
    </row>
    <row r="80" spans="2:23" ht="299.25" x14ac:dyDescent="0.25">
      <c r="B80" s="55" t="s">
        <v>135</v>
      </c>
      <c r="C80" s="56" t="s">
        <v>136</v>
      </c>
      <c r="D80" s="67" t="s">
        <v>137</v>
      </c>
      <c r="E80" s="58" t="s">
        <v>138</v>
      </c>
      <c r="F80" s="47" t="s">
        <v>100</v>
      </c>
      <c r="G80" s="59">
        <v>417916</v>
      </c>
      <c r="H80" s="61"/>
      <c r="I80" s="61"/>
      <c r="J80" s="68"/>
      <c r="K80" s="60">
        <v>45026</v>
      </c>
      <c r="L80" s="69"/>
      <c r="M80" s="61"/>
      <c r="N80" s="54" t="s">
        <v>101</v>
      </c>
    </row>
    <row r="81" spans="2:14" ht="45" x14ac:dyDescent="0.25">
      <c r="B81" s="55" t="s">
        <v>139</v>
      </c>
      <c r="C81" s="56" t="s">
        <v>140</v>
      </c>
      <c r="D81" s="67">
        <v>45050</v>
      </c>
      <c r="E81" s="58" t="s">
        <v>141</v>
      </c>
      <c r="F81" s="47" t="s">
        <v>100</v>
      </c>
      <c r="G81" s="59">
        <v>1146369.6299999999</v>
      </c>
      <c r="H81" s="61"/>
      <c r="I81" s="61"/>
      <c r="J81" s="68"/>
      <c r="K81" s="60">
        <v>45028</v>
      </c>
      <c r="L81" s="69"/>
      <c r="M81" s="61"/>
      <c r="N81" s="54" t="s">
        <v>101</v>
      </c>
    </row>
    <row r="82" spans="2:14" ht="299.25" x14ac:dyDescent="0.25">
      <c r="B82" s="55" t="s">
        <v>142</v>
      </c>
      <c r="C82" s="56" t="s">
        <v>143</v>
      </c>
      <c r="D82" s="67" t="s">
        <v>144</v>
      </c>
      <c r="E82" s="58" t="s">
        <v>145</v>
      </c>
      <c r="F82" s="47" t="s">
        <v>100</v>
      </c>
      <c r="G82" s="59">
        <v>255598.47</v>
      </c>
      <c r="H82" s="61"/>
      <c r="I82" s="61"/>
      <c r="J82" s="68"/>
      <c r="K82" s="60">
        <v>45029</v>
      </c>
      <c r="L82" s="69"/>
      <c r="M82" s="61"/>
      <c r="N82" s="54" t="s">
        <v>101</v>
      </c>
    </row>
    <row r="83" spans="2:14" ht="30" x14ac:dyDescent="0.25">
      <c r="B83" s="55" t="s">
        <v>146</v>
      </c>
      <c r="C83" s="56" t="s">
        <v>147</v>
      </c>
      <c r="D83" s="67" t="s">
        <v>148</v>
      </c>
      <c r="E83" s="58" t="s">
        <v>149</v>
      </c>
      <c r="F83" s="47" t="s">
        <v>100</v>
      </c>
      <c r="G83" s="59">
        <v>89208</v>
      </c>
      <c r="H83" s="61"/>
      <c r="I83" s="61"/>
      <c r="J83" s="68"/>
      <c r="K83" s="60">
        <v>45029</v>
      </c>
      <c r="L83" s="69"/>
      <c r="M83" s="61"/>
      <c r="N83" s="54" t="s">
        <v>101</v>
      </c>
    </row>
    <row r="84" spans="2:14" ht="45" x14ac:dyDescent="0.25">
      <c r="B84" s="55" t="s">
        <v>150</v>
      </c>
      <c r="C84" s="56" t="s">
        <v>151</v>
      </c>
      <c r="D84" s="67" t="s">
        <v>152</v>
      </c>
      <c r="E84" s="58" t="s">
        <v>153</v>
      </c>
      <c r="F84" s="47" t="s">
        <v>100</v>
      </c>
      <c r="G84" s="59">
        <v>94456.25</v>
      </c>
      <c r="H84" s="61"/>
      <c r="I84" s="61"/>
      <c r="J84" s="68"/>
      <c r="K84" s="60">
        <v>45030</v>
      </c>
      <c r="L84" s="69"/>
      <c r="M84" s="61"/>
      <c r="N84" s="54" t="s">
        <v>101</v>
      </c>
    </row>
    <row r="85" spans="2:14" ht="45" x14ac:dyDescent="0.25">
      <c r="B85" s="55" t="s">
        <v>154</v>
      </c>
      <c r="C85" s="56" t="s">
        <v>155</v>
      </c>
      <c r="D85" s="67" t="s">
        <v>156</v>
      </c>
      <c r="E85" s="58" t="s">
        <v>157</v>
      </c>
      <c r="F85" s="47" t="s">
        <v>100</v>
      </c>
      <c r="G85" s="59">
        <v>26486.1</v>
      </c>
      <c r="H85" s="61"/>
      <c r="I85" s="61"/>
      <c r="J85" s="68"/>
      <c r="K85" s="60">
        <v>45030</v>
      </c>
      <c r="L85" s="69"/>
      <c r="M85" s="61"/>
      <c r="N85" s="54" t="s">
        <v>101</v>
      </c>
    </row>
    <row r="86" spans="2:14" ht="45" x14ac:dyDescent="0.25">
      <c r="B86" s="55" t="s">
        <v>158</v>
      </c>
      <c r="C86" s="56" t="s">
        <v>159</v>
      </c>
      <c r="D86" s="67" t="s">
        <v>160</v>
      </c>
      <c r="E86" s="58" t="s">
        <v>161</v>
      </c>
      <c r="F86" s="47" t="s">
        <v>100</v>
      </c>
      <c r="G86" s="59">
        <v>76000</v>
      </c>
      <c r="H86" s="61"/>
      <c r="I86" s="61"/>
      <c r="J86" s="68"/>
      <c r="K86" s="70">
        <v>45035</v>
      </c>
      <c r="L86" s="69"/>
      <c r="M86" s="61"/>
      <c r="N86" s="54" t="s">
        <v>101</v>
      </c>
    </row>
    <row r="87" spans="2:14" ht="57" x14ac:dyDescent="0.25">
      <c r="B87" s="55" t="s">
        <v>162</v>
      </c>
      <c r="C87" s="56" t="s">
        <v>163</v>
      </c>
      <c r="D87" s="67" t="s">
        <v>164</v>
      </c>
      <c r="E87" s="58" t="s">
        <v>165</v>
      </c>
      <c r="F87" s="47" t="s">
        <v>100</v>
      </c>
      <c r="G87" s="59">
        <v>32777.01</v>
      </c>
      <c r="H87" s="61"/>
      <c r="I87" s="61"/>
      <c r="J87" s="68"/>
      <c r="K87" s="60">
        <v>45035</v>
      </c>
      <c r="L87" s="69"/>
      <c r="M87" s="61"/>
      <c r="N87" s="54" t="s">
        <v>101</v>
      </c>
    </row>
    <row r="88" spans="2:14" ht="45" x14ac:dyDescent="0.25">
      <c r="B88" s="55" t="s">
        <v>166</v>
      </c>
      <c r="C88" s="56" t="s">
        <v>167</v>
      </c>
      <c r="D88" s="67" t="s">
        <v>168</v>
      </c>
      <c r="E88" s="58" t="s">
        <v>169</v>
      </c>
      <c r="F88" s="47" t="s">
        <v>100</v>
      </c>
      <c r="G88" s="59">
        <v>29500</v>
      </c>
      <c r="H88" s="61"/>
      <c r="I88" s="61"/>
      <c r="J88" s="68"/>
      <c r="K88" s="60">
        <v>45040</v>
      </c>
      <c r="L88" s="69"/>
      <c r="M88" s="61"/>
      <c r="N88" s="54" t="s">
        <v>101</v>
      </c>
    </row>
    <row r="89" spans="2:14" ht="242.25" x14ac:dyDescent="0.25">
      <c r="B89" s="55" t="s">
        <v>170</v>
      </c>
      <c r="C89" s="56" t="s">
        <v>171</v>
      </c>
      <c r="D89" s="67" t="s">
        <v>172</v>
      </c>
      <c r="E89" s="58" t="s">
        <v>173</v>
      </c>
      <c r="F89" s="47" t="s">
        <v>100</v>
      </c>
      <c r="G89" s="59">
        <v>117505</v>
      </c>
      <c r="H89" s="61"/>
      <c r="I89" s="61"/>
      <c r="J89" s="68"/>
      <c r="K89" s="60">
        <v>45040</v>
      </c>
      <c r="L89" s="69"/>
      <c r="M89" s="61"/>
      <c r="N89" s="54" t="s">
        <v>101</v>
      </c>
    </row>
    <row r="90" spans="2:14" ht="45" x14ac:dyDescent="0.25">
      <c r="B90" s="55" t="s">
        <v>174</v>
      </c>
      <c r="C90" s="56" t="s">
        <v>175</v>
      </c>
      <c r="D90" s="67" t="s">
        <v>176</v>
      </c>
      <c r="E90" s="58" t="s">
        <v>177</v>
      </c>
      <c r="F90" s="47" t="s">
        <v>100</v>
      </c>
      <c r="G90" s="59">
        <v>75520</v>
      </c>
      <c r="H90" s="61"/>
      <c r="I90" s="61"/>
      <c r="J90" s="68"/>
      <c r="K90" s="60">
        <v>45040</v>
      </c>
      <c r="L90" s="69"/>
      <c r="M90" s="61"/>
      <c r="N90" s="54" t="s">
        <v>101</v>
      </c>
    </row>
    <row r="91" spans="2:14" ht="18" x14ac:dyDescent="0.25">
      <c r="B91" s="71" t="s">
        <v>178</v>
      </c>
      <c r="C91" s="72" t="s">
        <v>179</v>
      </c>
      <c r="D91" s="67" t="s">
        <v>180</v>
      </c>
      <c r="E91" s="58"/>
      <c r="F91" s="47" t="s">
        <v>100</v>
      </c>
      <c r="G91" s="59">
        <v>36623.51</v>
      </c>
      <c r="H91" s="61"/>
      <c r="I91" s="61"/>
      <c r="J91" s="68"/>
      <c r="K91" s="60">
        <v>45044</v>
      </c>
      <c r="L91" s="69"/>
      <c r="M91" s="61"/>
      <c r="N91" s="54" t="s">
        <v>101</v>
      </c>
    </row>
    <row r="92" spans="2:14" ht="18" x14ac:dyDescent="0.25">
      <c r="B92" s="71" t="s">
        <v>178</v>
      </c>
      <c r="C92" s="72" t="s">
        <v>181</v>
      </c>
      <c r="D92" s="67" t="s">
        <v>180</v>
      </c>
      <c r="E92" s="58"/>
      <c r="F92" s="47" t="s">
        <v>100</v>
      </c>
      <c r="G92" s="59">
        <v>1318.52</v>
      </c>
      <c r="H92" s="61"/>
      <c r="I92" s="61"/>
      <c r="J92" s="68"/>
      <c r="K92" s="60">
        <v>45044</v>
      </c>
      <c r="L92" s="69"/>
      <c r="M92" s="61"/>
      <c r="N92" s="54" t="s">
        <v>101</v>
      </c>
    </row>
    <row r="93" spans="2:14" ht="18" x14ac:dyDescent="0.25">
      <c r="B93" s="71" t="s">
        <v>178</v>
      </c>
      <c r="C93" s="72" t="s">
        <v>182</v>
      </c>
      <c r="D93" s="67" t="s">
        <v>180</v>
      </c>
      <c r="E93" s="58"/>
      <c r="F93" s="47" t="s">
        <v>100</v>
      </c>
      <c r="G93" s="59">
        <v>308.3</v>
      </c>
      <c r="H93" s="61"/>
      <c r="I93" s="61"/>
      <c r="J93" s="68"/>
      <c r="K93" s="60">
        <v>45044</v>
      </c>
      <c r="L93" s="69"/>
      <c r="M93" s="61"/>
      <c r="N93" s="54" t="s">
        <v>101</v>
      </c>
    </row>
    <row r="94" spans="2:14" ht="18" x14ac:dyDescent="0.25">
      <c r="B94" s="71" t="s">
        <v>178</v>
      </c>
      <c r="C94" s="72" t="s">
        <v>183</v>
      </c>
      <c r="D94" s="67" t="s">
        <v>180</v>
      </c>
      <c r="E94" s="58"/>
      <c r="F94" s="47" t="s">
        <v>100</v>
      </c>
      <c r="G94" s="59">
        <v>253.85</v>
      </c>
      <c r="H94" s="61"/>
      <c r="I94" s="61"/>
      <c r="J94" s="68"/>
      <c r="K94" s="60">
        <v>45044</v>
      </c>
      <c r="L94" s="69"/>
      <c r="M94" s="61"/>
      <c r="N94" s="54" t="s">
        <v>101</v>
      </c>
    </row>
    <row r="95" spans="2:14" ht="18" x14ac:dyDescent="0.25">
      <c r="B95" s="71" t="s">
        <v>178</v>
      </c>
      <c r="C95" s="72" t="s">
        <v>184</v>
      </c>
      <c r="D95" s="67" t="s">
        <v>180</v>
      </c>
      <c r="E95" s="58"/>
      <c r="F95" s="47" t="s">
        <v>100</v>
      </c>
      <c r="G95" s="59">
        <v>812.24</v>
      </c>
      <c r="H95" s="61"/>
      <c r="I95" s="61"/>
      <c r="J95" s="68"/>
      <c r="K95" s="60">
        <v>45044</v>
      </c>
      <c r="L95" s="69"/>
      <c r="M95" s="61"/>
      <c r="N95" s="54" t="s">
        <v>101</v>
      </c>
    </row>
    <row r="96" spans="2:14" ht="18" x14ac:dyDescent="0.25">
      <c r="B96" s="71" t="s">
        <v>178</v>
      </c>
      <c r="C96" s="72" t="s">
        <v>185</v>
      </c>
      <c r="D96" s="67" t="s">
        <v>180</v>
      </c>
      <c r="E96" s="58"/>
      <c r="F96" s="47" t="s">
        <v>100</v>
      </c>
      <c r="G96" s="59">
        <v>740.98</v>
      </c>
      <c r="H96" s="61"/>
      <c r="I96" s="61"/>
      <c r="J96" s="68"/>
      <c r="K96" s="60">
        <v>45044</v>
      </c>
      <c r="L96" s="69"/>
      <c r="M96" s="61"/>
      <c r="N96" s="54" t="s">
        <v>101</v>
      </c>
    </row>
    <row r="97" spans="2:21" ht="18" x14ac:dyDescent="0.25">
      <c r="B97" s="71" t="s">
        <v>178</v>
      </c>
      <c r="C97" s="72" t="s">
        <v>186</v>
      </c>
      <c r="D97" s="67" t="s">
        <v>180</v>
      </c>
      <c r="E97" s="58"/>
      <c r="F97" s="47" t="s">
        <v>100</v>
      </c>
      <c r="G97" s="59">
        <v>223.6</v>
      </c>
      <c r="H97" s="61"/>
      <c r="I97" s="61"/>
      <c r="J97" s="68"/>
      <c r="K97" s="60">
        <v>45044</v>
      </c>
      <c r="L97" s="69"/>
      <c r="M97" s="61"/>
      <c r="N97" s="54" t="s">
        <v>101</v>
      </c>
    </row>
    <row r="98" spans="2:21" ht="18" x14ac:dyDescent="0.25">
      <c r="B98" s="71" t="s">
        <v>178</v>
      </c>
      <c r="C98" s="72" t="s">
        <v>187</v>
      </c>
      <c r="D98" s="67" t="s">
        <v>180</v>
      </c>
      <c r="E98" s="58"/>
      <c r="F98" s="47" t="s">
        <v>100</v>
      </c>
      <c r="G98" s="59">
        <v>205.45</v>
      </c>
      <c r="H98" s="61"/>
      <c r="I98" s="61"/>
      <c r="J98" s="68"/>
      <c r="K98" s="60">
        <v>45044</v>
      </c>
      <c r="L98" s="69"/>
      <c r="M98" s="61"/>
      <c r="N98" s="54" t="s">
        <v>101</v>
      </c>
    </row>
    <row r="99" spans="2:21" ht="18" x14ac:dyDescent="0.25">
      <c r="B99" s="71" t="s">
        <v>178</v>
      </c>
      <c r="C99" s="72" t="s">
        <v>188</v>
      </c>
      <c r="D99" s="67" t="s">
        <v>180</v>
      </c>
      <c r="E99" s="58"/>
      <c r="F99" s="47" t="s">
        <v>100</v>
      </c>
      <c r="G99" s="59">
        <v>378.94</v>
      </c>
      <c r="H99" s="61"/>
      <c r="I99" s="61"/>
      <c r="J99" s="68"/>
      <c r="K99" s="60">
        <v>45044</v>
      </c>
      <c r="L99" s="69"/>
      <c r="M99" s="61"/>
      <c r="N99" s="54" t="s">
        <v>101</v>
      </c>
    </row>
    <row r="100" spans="2:21" ht="18" x14ac:dyDescent="0.25">
      <c r="B100" s="71" t="s">
        <v>178</v>
      </c>
      <c r="C100" s="72" t="s">
        <v>189</v>
      </c>
      <c r="D100" s="67" t="s">
        <v>180</v>
      </c>
      <c r="E100" s="58"/>
      <c r="F100" s="47" t="s">
        <v>100</v>
      </c>
      <c r="G100" s="59">
        <v>5730.56</v>
      </c>
      <c r="H100" s="61"/>
      <c r="I100" s="61"/>
      <c r="J100" s="68"/>
      <c r="K100" s="60">
        <v>45044</v>
      </c>
      <c r="L100" s="69"/>
      <c r="M100" s="61"/>
      <c r="N100" s="54" t="s">
        <v>101</v>
      </c>
    </row>
    <row r="101" spans="2:21" ht="18.75" x14ac:dyDescent="0.3">
      <c r="B101" s="73" t="s">
        <v>75</v>
      </c>
      <c r="C101" s="74"/>
      <c r="D101" s="75"/>
      <c r="E101" s="76"/>
      <c r="F101" s="12"/>
      <c r="G101" s="77">
        <f>SUM(G69:G100)</f>
        <v>4673097.1599999983</v>
      </c>
      <c r="H101" s="43"/>
      <c r="I101" s="43"/>
      <c r="J101" s="78"/>
      <c r="K101" s="79"/>
      <c r="L101" s="80"/>
      <c r="M101" s="43"/>
      <c r="N101" s="81"/>
    </row>
    <row r="102" spans="2:21" x14ac:dyDescent="0.25">
      <c r="B102" s="82"/>
      <c r="C102" s="83"/>
      <c r="D102" s="84"/>
      <c r="E102" s="82"/>
      <c r="F102" s="82"/>
      <c r="G102" s="43"/>
      <c r="H102" s="43"/>
      <c r="I102" s="43"/>
      <c r="N102" s="1"/>
    </row>
    <row r="103" spans="2:21" x14ac:dyDescent="0.25">
      <c r="B103" s="82"/>
      <c r="C103" s="83"/>
      <c r="D103" s="84"/>
      <c r="E103" s="82"/>
      <c r="F103" s="82"/>
      <c r="G103" s="43"/>
      <c r="H103" s="43"/>
      <c r="I103" s="43"/>
      <c r="N103" s="1"/>
    </row>
    <row r="104" spans="2:21" ht="15.75" x14ac:dyDescent="0.25">
      <c r="B104" s="85" t="s">
        <v>190</v>
      </c>
      <c r="C104" s="86" t="s">
        <v>77</v>
      </c>
      <c r="D104" s="31"/>
      <c r="E104" s="86" t="s">
        <v>78</v>
      </c>
      <c r="G104" s="30"/>
      <c r="N104" s="1"/>
    </row>
    <row r="105" spans="2:21" x14ac:dyDescent="0.25">
      <c r="B105" s="28"/>
      <c r="C105" s="30"/>
      <c r="D105" s="31"/>
      <c r="E105" s="30"/>
      <c r="G105" s="30"/>
      <c r="N105" s="1"/>
    </row>
    <row r="106" spans="2:21" x14ac:dyDescent="0.25">
      <c r="C106" s="29"/>
      <c r="D106" s="30"/>
      <c r="E106" s="30"/>
      <c r="G106" s="1"/>
      <c r="N106" s="1"/>
    </row>
    <row r="107" spans="2:21" x14ac:dyDescent="0.25">
      <c r="B107" t="s">
        <v>80</v>
      </c>
      <c r="C107" s="31" t="s">
        <v>191</v>
      </c>
      <c r="D107" t="s">
        <v>192</v>
      </c>
      <c r="E107" s="1" t="s">
        <v>80</v>
      </c>
      <c r="F107" s="1"/>
      <c r="N107" s="1"/>
    </row>
    <row r="108" spans="2:21" s="40" customFormat="1" x14ac:dyDescent="0.25">
      <c r="B108" s="37" t="s">
        <v>193</v>
      </c>
      <c r="C108" s="87" t="s">
        <v>194</v>
      </c>
      <c r="E108" s="37" t="s">
        <v>195</v>
      </c>
      <c r="N108" s="88"/>
      <c r="O108"/>
      <c r="P108"/>
      <c r="Q108"/>
      <c r="R108"/>
      <c r="S108"/>
      <c r="T108"/>
      <c r="U108"/>
    </row>
    <row r="109" spans="2:21" s="40" customFormat="1" x14ac:dyDescent="0.25">
      <c r="B109" s="37" t="s">
        <v>196</v>
      </c>
      <c r="C109" s="87" t="s">
        <v>197</v>
      </c>
      <c r="E109" s="37" t="s">
        <v>198</v>
      </c>
      <c r="N109" s="88"/>
      <c r="O109"/>
      <c r="P109"/>
      <c r="Q109"/>
      <c r="R109"/>
      <c r="S109"/>
      <c r="T109"/>
      <c r="U109"/>
    </row>
    <row r="110" spans="2:21" x14ac:dyDescent="0.25">
      <c r="C110" s="31"/>
      <c r="G110" s="2"/>
      <c r="N110" s="1"/>
    </row>
    <row r="111" spans="2:21" x14ac:dyDescent="0.25">
      <c r="N111" s="1"/>
    </row>
    <row r="112" spans="2:21" x14ac:dyDescent="0.25">
      <c r="N112" s="1"/>
    </row>
  </sheetData>
  <mergeCells count="3">
    <mergeCell ref="C4:G4"/>
    <mergeCell ref="B48:F48"/>
    <mergeCell ref="C66:G66"/>
  </mergeCells>
  <dataValidations count="1">
    <dataValidation type="date" allowBlank="1" showInputMessage="1" showErrorMessage="1" sqref="K69:K100" xr:uid="{E0264CA4-EDDD-45F6-ABC8-82EEF0A5E99D}">
      <formula1>44927</formula1>
      <formula2>45291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2023-06-22T17:03:32Z</dcterms:created>
  <dcterms:modified xsi:type="dcterms:W3CDTF">2023-06-22T17:04:36Z</dcterms:modified>
</cp:coreProperties>
</file>