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muñoz\Desktop\PABLO\MATRIZ DE RECLUTAMIENTO\OAI 2023\"/>
    </mc:Choice>
  </mc:AlternateContent>
  <bookViews>
    <workbookView xWindow="-120" yWindow="-120" windowWidth="19440" windowHeight="15000"/>
  </bookViews>
  <sheets>
    <sheet name="Hoja1" sheetId="1" r:id="rId1"/>
  </sheets>
  <definedNames>
    <definedName name="_xlnm._FilterDatabase" localSheetId="0" hidden="1">Hoja1!$A$6:$J$225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220" i="1" l="1"/>
  <c r="A221" i="1"/>
  <c r="A222" i="1" s="1"/>
  <c r="A223" i="1" s="1"/>
  <c r="A224" i="1" s="1"/>
  <c r="A225" i="1" s="1"/>
  <c r="A11" i="1"/>
  <c r="A12" i="1"/>
  <c r="A13" i="1" s="1"/>
  <c r="A14" i="1" s="1"/>
  <c r="A15" i="1" s="1"/>
  <c r="A16" i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J226" i="1" l="1"/>
</calcChain>
</file>

<file path=xl/sharedStrings.xml><?xml version="1.0" encoding="utf-8"?>
<sst xmlns="http://schemas.openxmlformats.org/spreadsheetml/2006/main" count="1329" uniqueCount="640">
  <si>
    <t>SERVICIO REGIONAL VI DE SALUD, EL VALLE</t>
  </si>
  <si>
    <t>NOMINA ELECTRONICA VENTA DE SERVICIOS</t>
  </si>
  <si>
    <t>No</t>
  </si>
  <si>
    <t xml:space="preserve">Nombre </t>
  </si>
  <si>
    <t>Apellidos</t>
  </si>
  <si>
    <t xml:space="preserve">Cargo </t>
  </si>
  <si>
    <t>Fecha de Ingreso</t>
  </si>
  <si>
    <t>Lugar presta servicios</t>
  </si>
  <si>
    <t>Provincia</t>
  </si>
  <si>
    <t>Salario Bruto</t>
  </si>
  <si>
    <t>ANA IRIS</t>
  </si>
  <si>
    <t>MADE DIAZ</t>
  </si>
  <si>
    <t>PROMOTORA</t>
  </si>
  <si>
    <t>CPN VILLA DEL CARMEN</t>
  </si>
  <si>
    <t>SAN JUAN</t>
  </si>
  <si>
    <t>CPN LA FLORIDA</t>
  </si>
  <si>
    <t>ANA IRDA</t>
  </si>
  <si>
    <t>RAMIREZ VALDEZ</t>
  </si>
  <si>
    <t>AUXILIAR DE ENFERMERIA</t>
  </si>
  <si>
    <t>ELIAS PIÑA</t>
  </si>
  <si>
    <t xml:space="preserve">ARACELIS </t>
  </si>
  <si>
    <t>BIDO DE LOS SANTOS</t>
  </si>
  <si>
    <t>CONSERJE</t>
  </si>
  <si>
    <t xml:space="preserve">ARIEL </t>
  </si>
  <si>
    <t>MATEO BERIGUETE</t>
  </si>
  <si>
    <t>SEGURIDAD</t>
  </si>
  <si>
    <t>DE LA CRUZ</t>
  </si>
  <si>
    <t>CPN GUANITO</t>
  </si>
  <si>
    <t>ANDERXON RICARDO</t>
  </si>
  <si>
    <t>LIMIER SUERO</t>
  </si>
  <si>
    <t>MECANICO</t>
  </si>
  <si>
    <t>OFICINA REGIONAL</t>
  </si>
  <si>
    <t xml:space="preserve">ALTAGRACIA </t>
  </si>
  <si>
    <t>JIMENEZ SANCHEZ</t>
  </si>
  <si>
    <t>CPN LAS PALMAS</t>
  </si>
  <si>
    <t xml:space="preserve">ALEJANDRO ALEXIS </t>
  </si>
  <si>
    <t>PEÑA LEBRON</t>
  </si>
  <si>
    <t>DIGITADOR  ZONA XI</t>
  </si>
  <si>
    <t>03-01-202</t>
  </si>
  <si>
    <t>LAS MATAS</t>
  </si>
  <si>
    <t>AGUEDA</t>
  </si>
  <si>
    <t>MEJIA SANCHEZ</t>
  </si>
  <si>
    <t>UNAP EL PRADO</t>
  </si>
  <si>
    <t>AZUA</t>
  </si>
  <si>
    <t>VALDEZ VALDEZ</t>
  </si>
  <si>
    <t>CPN PINZON</t>
  </si>
  <si>
    <t xml:space="preserve">ALEJANDRO </t>
  </si>
  <si>
    <t>PEREZ MONTERO</t>
  </si>
  <si>
    <t>VIGILANTE</t>
  </si>
  <si>
    <t>CPN LOS TRANSFORMADORES</t>
  </si>
  <si>
    <t xml:space="preserve">ALTAGRACIA MARIA </t>
  </si>
  <si>
    <t>RAMIREZ</t>
  </si>
  <si>
    <t>DIGITADOR/A</t>
  </si>
  <si>
    <t>GERENCIA DE AREA I</t>
  </si>
  <si>
    <t>BELTRE</t>
  </si>
  <si>
    <t xml:space="preserve">SERENO </t>
  </si>
  <si>
    <t>UNAP PROYECTO 4</t>
  </si>
  <si>
    <t>BERKIS JOSEFINA</t>
  </si>
  <si>
    <t>ROSSO C</t>
  </si>
  <si>
    <t xml:space="preserve">CONSERJE </t>
  </si>
  <si>
    <t>UNAP LOS PARCELERO</t>
  </si>
  <si>
    <t>DE LEON</t>
  </si>
  <si>
    <t>BELKIS</t>
  </si>
  <si>
    <t>FLORES</t>
  </si>
  <si>
    <t>BIENVENIDO</t>
  </si>
  <si>
    <t>ALCANTARA</t>
  </si>
  <si>
    <t>JARDINERO</t>
  </si>
  <si>
    <t xml:space="preserve">BREIDY </t>
  </si>
  <si>
    <t>RAMIREZ OGANDO</t>
  </si>
  <si>
    <t>MANTENIMIENTO DE VEHiCULO</t>
  </si>
  <si>
    <t>CALIS MAIBELIN</t>
  </si>
  <si>
    <t>OGANDO FERRERAS</t>
  </si>
  <si>
    <t>DIGITADORA</t>
  </si>
  <si>
    <t>GERENCIA DE AREA III ELIAS PIÑA</t>
  </si>
  <si>
    <t xml:space="preserve">CARLOS ALEXANDER </t>
  </si>
  <si>
    <t>TERRERO MONTERO</t>
  </si>
  <si>
    <t>SERENO</t>
  </si>
  <si>
    <t>UNAP BATISTA</t>
  </si>
  <si>
    <t xml:space="preserve">CARLOS </t>
  </si>
  <si>
    <t>CPN POZO HONDO</t>
  </si>
  <si>
    <t>CHOFER</t>
  </si>
  <si>
    <t xml:space="preserve">CARLOS MANUEL </t>
  </si>
  <si>
    <t>PERALTA CANARIO</t>
  </si>
  <si>
    <t>ENC. SISTEMA DE INFORMACION</t>
  </si>
  <si>
    <t>CARLIXTO</t>
  </si>
  <si>
    <t>QUEVEDO BERIGUETE</t>
  </si>
  <si>
    <t>CPN LA RANCHA</t>
  </si>
  <si>
    <t xml:space="preserve">CELEIDA </t>
  </si>
  <si>
    <t>FERRERA QUEZADA</t>
  </si>
  <si>
    <t>CPN JORGILLO</t>
  </si>
  <si>
    <t>CPN HATO VIEJO</t>
  </si>
  <si>
    <t xml:space="preserve">PROMOTOR/A DE SALUD </t>
  </si>
  <si>
    <t>UNAP GUAYABAL</t>
  </si>
  <si>
    <t>CPN CARRIZAL</t>
  </si>
  <si>
    <t>MEDICO ASISTENTE</t>
  </si>
  <si>
    <t>CPN FLORIDA</t>
  </si>
  <si>
    <t>DILENIA</t>
  </si>
  <si>
    <t>RIVERA</t>
  </si>
  <si>
    <t>CPN HATO NUEV0</t>
  </si>
  <si>
    <t>CPN VILLA LIBERACION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</si>
  <si>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</si>
  <si>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</si>
  <si>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</si>
  <si>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</si>
  <si>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</si>
  <si>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</si>
  <si>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</si>
  <si>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</si>
  <si>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</si>
  <si>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 xml:space="preserve">EDWARD JHONATAN </t>
  </si>
  <si>
    <t>PANIAGUA MORA</t>
  </si>
  <si>
    <t>CALIDAD DE LOS SERVICIOS</t>
  </si>
  <si>
    <t xml:space="preserve">ELIEZER </t>
  </si>
  <si>
    <t>BERIGUETE MONTERO</t>
  </si>
  <si>
    <t>COORDINADOR ZONA</t>
  </si>
  <si>
    <t>GERENCIA DE AREA III</t>
  </si>
  <si>
    <t>ELIDIO</t>
  </si>
  <si>
    <t>MATEO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</si>
  <si>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</si>
  <si>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</si>
  <si>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</si>
  <si>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</si>
  <si>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</si>
  <si>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</si>
  <si>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>EVELIN AURELIA</t>
  </si>
  <si>
    <t>DE LOS SANTOS</t>
  </si>
  <si>
    <t>MASAJISTA</t>
  </si>
  <si>
    <t>CENTRO DIAGNOSTICO</t>
  </si>
  <si>
    <t xml:space="preserve">EVELIN </t>
  </si>
  <si>
    <t>SANCHEZ ESTEPAN</t>
  </si>
  <si>
    <t>GERENCIA DE AREA II</t>
  </si>
  <si>
    <t>ELIANNY LISBERH</t>
  </si>
  <si>
    <t>HERRERA VILLEGAS</t>
  </si>
  <si>
    <t>EMILIO</t>
  </si>
  <si>
    <t>GALVA CONTRERAS</t>
  </si>
  <si>
    <t>SOPORTE ADMINISTRATIVO</t>
  </si>
  <si>
    <t>ELEONOL MARIANO</t>
  </si>
  <si>
    <t>MARTINEZ MENDEZ</t>
  </si>
  <si>
    <t>EUCLIDES</t>
  </si>
  <si>
    <t>LORENZO MORETA</t>
  </si>
  <si>
    <t>CPN LOS JOBOS</t>
  </si>
  <si>
    <t xml:space="preserve">ESPERANZA </t>
  </si>
  <si>
    <t>ENCARNACION PEREZ</t>
  </si>
  <si>
    <t>CPN CORBANO SUR II</t>
  </si>
  <si>
    <t xml:space="preserve">FELIX </t>
  </si>
  <si>
    <t>MORETA FLORENTINO</t>
  </si>
  <si>
    <t>CPN POTROSO</t>
  </si>
  <si>
    <t>FELIX</t>
  </si>
  <si>
    <t>RAMIREZ RAMIREZ</t>
  </si>
  <si>
    <t>FIDEL</t>
  </si>
  <si>
    <t>PEREZ POLANCO</t>
  </si>
  <si>
    <t xml:space="preserve">MENSAJERO </t>
  </si>
  <si>
    <t xml:space="preserve">FRANCISCO </t>
  </si>
  <si>
    <t>RAMIREZ BAUTISTA</t>
  </si>
  <si>
    <t>DE LOS SANTOS VALDEZ</t>
  </si>
  <si>
    <t>CPN MACASIA</t>
  </si>
  <si>
    <t>GUILLERMO</t>
  </si>
  <si>
    <t>CABRERA RODRIGUEZ</t>
  </si>
  <si>
    <t xml:space="preserve">HECTOR </t>
  </si>
  <si>
    <t>LORENZO PEREZ</t>
  </si>
  <si>
    <t>ZONA EL CERCADO</t>
  </si>
  <si>
    <t xml:space="preserve">HIPOLITO </t>
  </si>
  <si>
    <t>ALVAREZ GARCIA</t>
  </si>
  <si>
    <t>ENCARGADO DE SERVICIOS GENERALES</t>
  </si>
  <si>
    <t>IVELIS</t>
  </si>
  <si>
    <t>FIGUEREO RAMIREZ</t>
  </si>
  <si>
    <t xml:space="preserve">JEIFRI </t>
  </si>
  <si>
    <t>ALCANTARA CABRERA</t>
  </si>
  <si>
    <t>DIGITADOR</t>
  </si>
  <si>
    <t xml:space="preserve">JEOVANNY </t>
  </si>
  <si>
    <t>MARTINEZ GALVAN</t>
  </si>
  <si>
    <t>CPN LOS BANCOS</t>
  </si>
  <si>
    <t>JEISON ISAC</t>
  </si>
  <si>
    <t>AYBAR DE LA ROSA</t>
  </si>
  <si>
    <t>02/092021</t>
  </si>
  <si>
    <t>JOSE</t>
  </si>
  <si>
    <t>LAZALA ORTEGA</t>
  </si>
  <si>
    <t>MENSAJERO</t>
  </si>
  <si>
    <t xml:space="preserve">JOSE MANUEL </t>
  </si>
  <si>
    <t>CPN QUIJAQUIETA</t>
  </si>
  <si>
    <t xml:space="preserve">JOHANNY MARIBEL </t>
  </si>
  <si>
    <t>JIMENEZ DUVAL</t>
  </si>
  <si>
    <t>BIONALISTA (BASILOCOPI)</t>
  </si>
  <si>
    <t>JOSE ANTONIO</t>
  </si>
  <si>
    <t>DE LA ROSA POLANCO</t>
  </si>
  <si>
    <t>GERENCIA AREA III</t>
  </si>
  <si>
    <t>JUANA</t>
  </si>
  <si>
    <t>CONTRERAS ROSARIO</t>
  </si>
  <si>
    <t>CPN HINGEÑITO</t>
  </si>
  <si>
    <t xml:space="preserve">JULIO </t>
  </si>
  <si>
    <t xml:space="preserve">LORENZO PEREZ </t>
  </si>
  <si>
    <t>CPN EL HOYO</t>
  </si>
  <si>
    <t xml:space="preserve">JUAN CARLOS </t>
  </si>
  <si>
    <t>URIBE DUVAL</t>
  </si>
  <si>
    <t xml:space="preserve">JUDITH VIOLA ALBERTA </t>
  </si>
  <si>
    <t>ISAAC BENJAMIN</t>
  </si>
  <si>
    <t>UNAP VILLA OCOA-AZUA</t>
  </si>
  <si>
    <t>JULIO CESAR</t>
  </si>
  <si>
    <t>LEODANYS VAN-TROY</t>
  </si>
  <si>
    <t>FARIAS FERNANDEZ</t>
  </si>
  <si>
    <t>PLOMERO- ELECTRICISTA</t>
  </si>
  <si>
    <t>CPN ROSA LA PIEDRA</t>
  </si>
  <si>
    <t>ALMACEN DE MEDICAMENTOS</t>
  </si>
  <si>
    <t>LORENZO</t>
  </si>
  <si>
    <t>LUCIANO</t>
  </si>
  <si>
    <t xml:space="preserve">UNAP SANTA ANA </t>
  </si>
  <si>
    <t xml:space="preserve">LORIANNY ELIZABETH </t>
  </si>
  <si>
    <t>LARA PEREZ</t>
  </si>
  <si>
    <t>LUIS MIGUEL</t>
  </si>
  <si>
    <t>SENCION</t>
  </si>
  <si>
    <t>DIGITADOR/A SELGIS</t>
  </si>
  <si>
    <t xml:space="preserve">GERENCIA DE AREA I </t>
  </si>
  <si>
    <t>UNAP LOS GRINGOS</t>
  </si>
  <si>
    <t>LUIS EMILIO</t>
  </si>
  <si>
    <t>RODRIGUEZ DOTEL</t>
  </si>
  <si>
    <t>CORBANO SUR II</t>
  </si>
  <si>
    <t>LULUPE</t>
  </si>
  <si>
    <t>GARCIA MERAN</t>
  </si>
  <si>
    <t>ELIs piña</t>
  </si>
  <si>
    <t xml:space="preserve">MANUEL ANTONIO </t>
  </si>
  <si>
    <t xml:space="preserve">GARCIA </t>
  </si>
  <si>
    <t>PROMOTOR/A</t>
  </si>
  <si>
    <t>UNAP CORBANO  SUR III</t>
  </si>
  <si>
    <t xml:space="preserve">OFICINA  REGIONAL </t>
  </si>
  <si>
    <t>MARIA YELITZA</t>
  </si>
  <si>
    <t>MATOS BATISTA</t>
  </si>
  <si>
    <t>LOS PARCELEROS</t>
  </si>
  <si>
    <t xml:space="preserve">MARIA LUCIA </t>
  </si>
  <si>
    <t>RAMON ECHAVARRIA</t>
  </si>
  <si>
    <t xml:space="preserve">MARIA </t>
  </si>
  <si>
    <t>MENDEZ MORILLO</t>
  </si>
  <si>
    <t>CPN BATISTA</t>
  </si>
  <si>
    <t>MANUEL DE JESUS</t>
  </si>
  <si>
    <t>MORA MATEO</t>
  </si>
  <si>
    <t>MANUEL ANTONIO</t>
  </si>
  <si>
    <t>FIGUEREO PEREZ</t>
  </si>
  <si>
    <t xml:space="preserve">MARCIA </t>
  </si>
  <si>
    <t>GARCIA LORENZO</t>
  </si>
  <si>
    <t>CPN EL NARANJO</t>
  </si>
  <si>
    <t xml:space="preserve">MILCIADES </t>
  </si>
  <si>
    <t>OVIEDO HERRERA</t>
  </si>
  <si>
    <t>CPN HINGUEÑITO</t>
  </si>
  <si>
    <t>MICHEL PAOLA</t>
  </si>
  <si>
    <t>MONTERO</t>
  </si>
  <si>
    <t xml:space="preserve">CPN LAS ZANJAS </t>
  </si>
  <si>
    <t xml:space="preserve">MIGUELINA </t>
  </si>
  <si>
    <t>CPN CORBANO NORTE</t>
  </si>
  <si>
    <t>MIGUEL ANGEL</t>
  </si>
  <si>
    <t>RODRIGUEZ</t>
  </si>
  <si>
    <t>UNAP SABANA LARGA</t>
  </si>
  <si>
    <t xml:space="preserve">MIGUEL ANGEL </t>
  </si>
  <si>
    <t>ALCANTARA SANCHEZ</t>
  </si>
  <si>
    <t>AUXILIAR AlMACEN</t>
  </si>
  <si>
    <t>ENCARNACION VALDEZ</t>
  </si>
  <si>
    <t xml:space="preserve">NICOLAS </t>
  </si>
  <si>
    <t>GARCIA SANCHEZ</t>
  </si>
  <si>
    <t>CPN LOS COPEYES</t>
  </si>
  <si>
    <t>NICOLAS</t>
  </si>
  <si>
    <t>RODRIGUEZ CUEVAS</t>
  </si>
  <si>
    <t xml:space="preserve">ODANNYS MIRELYS </t>
  </si>
  <si>
    <t>PEREZ MENDEZ</t>
  </si>
  <si>
    <t xml:space="preserve">LA CUCHILLA </t>
  </si>
  <si>
    <t>OSVALDO</t>
  </si>
  <si>
    <t>GUERRERO PINEDA</t>
  </si>
  <si>
    <t>TECNICO INFORMATICA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</si>
  <si>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</si>
  <si>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</si>
  <si>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</si>
  <si>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</si>
  <si>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</si>
  <si>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</si>
  <si>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RAFAEL</t>
  </si>
  <si>
    <t>RODRIGUEZ DE LOS SANTOS</t>
  </si>
  <si>
    <t>CPN MIRADOR NORTE</t>
  </si>
  <si>
    <t>CPN HIGUERITO</t>
  </si>
  <si>
    <t xml:space="preserve">RICARDO </t>
  </si>
  <si>
    <t>PEREZ PINEDA</t>
  </si>
  <si>
    <t>CPN CARDON</t>
  </si>
  <si>
    <t>ALCANTARA ALCANTARA</t>
  </si>
  <si>
    <t xml:space="preserve">ROSEILY </t>
  </si>
  <si>
    <t>DE LA ROSA GONZALES</t>
  </si>
  <si>
    <t>AUXILIAR DE COMPRAS</t>
  </si>
  <si>
    <t>17/05/2021</t>
  </si>
  <si>
    <t>ROSA ELVIRA</t>
  </si>
  <si>
    <t xml:space="preserve">VICENTE </t>
  </si>
  <si>
    <t>ENFERMERA</t>
  </si>
  <si>
    <t>UNAP LA FLORIDA</t>
  </si>
  <si>
    <t>RUTH NOEMI</t>
  </si>
  <si>
    <t>RODRIGUEZ SANCHEZ</t>
  </si>
  <si>
    <t>SANTO PABLO</t>
  </si>
  <si>
    <t>MEJIA</t>
  </si>
  <si>
    <t xml:space="preserve">DIGITADOR/A DEL SELGIS </t>
  </si>
  <si>
    <t>SANTIAGO</t>
  </si>
  <si>
    <t>ROSARIO ROSSO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</si>
  <si>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</si>
  <si>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</si>
  <si>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</si>
  <si>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</si>
  <si>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STEPHANY</t>
  </si>
  <si>
    <t>HERNANDEZ SUERO</t>
  </si>
  <si>
    <t>CPN EL BATEY</t>
  </si>
  <si>
    <t xml:space="preserve">WILSON ESTEBAN </t>
  </si>
  <si>
    <t>VELOZ PEREZ</t>
  </si>
  <si>
    <t>CPN MACASIAS</t>
  </si>
  <si>
    <t>GUSTAVO ROBERT</t>
  </si>
  <si>
    <t>PIÑA CORDERO</t>
  </si>
  <si>
    <t>ENCARGADO DE SEGURIDAD</t>
  </si>
  <si>
    <t>MANUEL ERNESTO</t>
  </si>
  <si>
    <t>SANCHEZ GUERRERO</t>
  </si>
  <si>
    <t>ALMACEN REGIONAL</t>
  </si>
  <si>
    <t xml:space="preserve">MARITZA </t>
  </si>
  <si>
    <t>SUERO GARCIA</t>
  </si>
  <si>
    <t>CPN EL INGEÑITO</t>
  </si>
  <si>
    <t>MICHAEL RAUL</t>
  </si>
  <si>
    <t>JIMENEZ AGRAMONTE</t>
  </si>
  <si>
    <t>ENCARNACION ROSARIO</t>
  </si>
  <si>
    <t>SECRETARIA DE SONOGRAFIA</t>
  </si>
  <si>
    <t>CENTRO DE DIAGNOSTICO AZUA</t>
  </si>
  <si>
    <t>JOSEIDA</t>
  </si>
  <si>
    <t>GALVA MATEO</t>
  </si>
  <si>
    <t>CPN VALLEJUELO</t>
  </si>
  <si>
    <t xml:space="preserve">JUNIOR RAFAEL </t>
  </si>
  <si>
    <t>RAMIREZ PANIAGUA</t>
  </si>
  <si>
    <t>RONAL</t>
  </si>
  <si>
    <t>ALBERTO ACEVEDO</t>
  </si>
  <si>
    <t>ENC. DE SISTEMA DE INFORMACION</t>
  </si>
  <si>
    <t>ISIDRO</t>
  </si>
  <si>
    <t>SANCHEZ ZARZUELA</t>
  </si>
  <si>
    <t>ELADIO RAUL</t>
  </si>
  <si>
    <t>SANCHEZ DE LOS SANTOS</t>
  </si>
  <si>
    <t xml:space="preserve">YOLANDA </t>
  </si>
  <si>
    <t xml:space="preserve">CPN HIGUERITO </t>
  </si>
  <si>
    <t>WALKIRIA ANTONIA</t>
  </si>
  <si>
    <t>ALCANTARA TORRES</t>
  </si>
  <si>
    <t>KAREN NABIT</t>
  </si>
  <si>
    <t>ANALISTA DE REVISION DE CUENTA</t>
  </si>
  <si>
    <t xml:space="preserve">KARLA GABRIELA </t>
  </si>
  <si>
    <t>MENDEZ PEREZ</t>
  </si>
  <si>
    <t>SECRETARIA</t>
  </si>
  <si>
    <t>GREGORI STALIN</t>
  </si>
  <si>
    <t>VALDEZ  DE OLEO</t>
  </si>
  <si>
    <t xml:space="preserve">GURBERT ALEXIS </t>
  </si>
  <si>
    <t>DE LEON MEDINA</t>
  </si>
  <si>
    <t>ZENAIDA</t>
  </si>
  <si>
    <t>TORRES</t>
  </si>
  <si>
    <t>UNAP CORBANO NORTE</t>
  </si>
  <si>
    <t xml:space="preserve">ZABERTHLY </t>
  </si>
  <si>
    <t>SANCHEZ DE LA ROSA</t>
  </si>
  <si>
    <t xml:space="preserve">SECRETARIA </t>
  </si>
  <si>
    <t>DIVISION DE ENFERMERIA</t>
  </si>
  <si>
    <t>Preparado por:</t>
  </si>
  <si>
    <t>_________________________________</t>
  </si>
  <si>
    <t>Revisado Por:</t>
  </si>
  <si>
    <t>Aprobado por:</t>
  </si>
  <si>
    <t>__________________________________</t>
  </si>
  <si>
    <t>Autorizado por:</t>
  </si>
  <si>
    <t>____________________________________</t>
  </si>
  <si>
    <t>Francina Nova Familia</t>
  </si>
  <si>
    <t>Geremias De los Santos</t>
  </si>
  <si>
    <t>ENCARGADA DE RRHH</t>
  </si>
  <si>
    <t xml:space="preserve">ENCARGADA FINANCIERO, SRS VI, EL VALLE </t>
  </si>
  <si>
    <t xml:space="preserve">ADMINISTRADOR SRS VI, EL VALLE </t>
  </si>
  <si>
    <t>ARIEL</t>
  </si>
  <si>
    <t>PEREZ REYES</t>
  </si>
  <si>
    <t xml:space="preserve">ANGELA  </t>
  </si>
  <si>
    <t>OLIVO MONTERO</t>
  </si>
  <si>
    <t xml:space="preserve">ANTONIO </t>
  </si>
  <si>
    <t xml:space="preserve">DE LOS SANTOS </t>
  </si>
  <si>
    <t>CPN VILLA CORAZON</t>
  </si>
  <si>
    <t xml:space="preserve">ANTONIA ROSANNY </t>
  </si>
  <si>
    <t>AGRAMONTE PUJOLS</t>
  </si>
  <si>
    <t>ANYI PAOLA</t>
  </si>
  <si>
    <t>QUEZADA AYBAR</t>
  </si>
  <si>
    <t>DIGITADORA ZONA XII</t>
  </si>
  <si>
    <t>OFICINA EL CERCADO</t>
  </si>
  <si>
    <t>ATENAIDA</t>
  </si>
  <si>
    <t>BERKIS</t>
  </si>
  <si>
    <t>MESA VICENTE</t>
  </si>
  <si>
    <t>CPN CAPULIN</t>
  </si>
  <si>
    <t xml:space="preserve">BOLIVAR </t>
  </si>
  <si>
    <t>MONTERO  MONTERO</t>
  </si>
  <si>
    <t>PEREZ</t>
  </si>
  <si>
    <t>CPN EL ROSARIO AZUA</t>
  </si>
  <si>
    <t xml:space="preserve">CARMEN </t>
  </si>
  <si>
    <t>RAMIREZ ROMAN</t>
  </si>
  <si>
    <t>CPN VILLA CORAZON DE JESUS</t>
  </si>
  <si>
    <t xml:space="preserve">CRISTINO </t>
  </si>
  <si>
    <t>DE LEON PIÑA</t>
  </si>
  <si>
    <t xml:space="preserve">CRISTEL DEL MILAGROS </t>
  </si>
  <si>
    <t>CARRASCO SORIANO</t>
  </si>
  <si>
    <t xml:space="preserve">CRISTINA EUFRACIA </t>
  </si>
  <si>
    <t>UNAP VILLA OCOA</t>
  </si>
  <si>
    <t>CLAUDIO</t>
  </si>
  <si>
    <t>CASTILLO ANGOMAS</t>
  </si>
  <si>
    <t>CPN LA GUAMA</t>
  </si>
  <si>
    <t xml:space="preserve">DOMINGO </t>
  </si>
  <si>
    <t xml:space="preserve">CALDERON ENCARNACION </t>
  </si>
  <si>
    <t>CPNA HATO NUEVO</t>
  </si>
  <si>
    <t xml:space="preserve">ESTEFANIA </t>
  </si>
  <si>
    <t>NOVA PEREZ</t>
  </si>
  <si>
    <t>CPN PUEBLO VIEJO</t>
  </si>
  <si>
    <t xml:space="preserve">EZEQUIER </t>
  </si>
  <si>
    <t>MONTERO ANGOMAS</t>
  </si>
  <si>
    <t xml:space="preserve">FAUSTO </t>
  </si>
  <si>
    <t xml:space="preserve">FELICITO </t>
  </si>
  <si>
    <t>PEREZ BENITEZ</t>
  </si>
  <si>
    <t>CPN LOS JOVILLOS</t>
  </si>
  <si>
    <t xml:space="preserve">GREGORIO </t>
  </si>
  <si>
    <t>RAMIREZ ENCARNACION</t>
  </si>
  <si>
    <t>CPN LOS NEGROS</t>
  </si>
  <si>
    <t xml:space="preserve">JORGE LUIS </t>
  </si>
  <si>
    <t>FIGUEREO DIAZ</t>
  </si>
  <si>
    <t>CPN LAS DELICIAS</t>
  </si>
  <si>
    <t>FLORENTINO FAMILIA</t>
  </si>
  <si>
    <t xml:space="preserve">JUAN </t>
  </si>
  <si>
    <t>GARCIA ADAMES</t>
  </si>
  <si>
    <t>LOURDES</t>
  </si>
  <si>
    <t>PEREZ VALDEZ</t>
  </si>
  <si>
    <t>JOHANNY JOHANSEL</t>
  </si>
  <si>
    <t>LARA JIMENEZ</t>
  </si>
  <si>
    <t>PLOMERO / ELECTRICISTA</t>
  </si>
  <si>
    <t>ENCARNACION GARCIA</t>
  </si>
  <si>
    <t>ENCARGADO DE REDES SOCIALES</t>
  </si>
  <si>
    <t>MARIA XIOMARA</t>
  </si>
  <si>
    <t>GARCIA SEGURA</t>
  </si>
  <si>
    <t xml:space="preserve">CPN SANTA ANA </t>
  </si>
  <si>
    <t>MODESTO ANTONIO</t>
  </si>
  <si>
    <t>SANTA</t>
  </si>
  <si>
    <t>CPN ANSONIA</t>
  </si>
  <si>
    <t xml:space="preserve">MANUEL ANIBAL </t>
  </si>
  <si>
    <t>CPN MAJAGUAL</t>
  </si>
  <si>
    <t xml:space="preserve">MANUELA </t>
  </si>
  <si>
    <t>MORETA DE LA ROSA</t>
  </si>
  <si>
    <t>CPN SABANA LARGA</t>
  </si>
  <si>
    <t>NORMA LUISA</t>
  </si>
  <si>
    <t>ZAYAS</t>
  </si>
  <si>
    <t>CPN LAS BARIAS</t>
  </si>
  <si>
    <t xml:space="preserve">PASCUAL </t>
  </si>
  <si>
    <t>CPN-CACHEO</t>
  </si>
  <si>
    <t>PEDRO ANTONIO</t>
  </si>
  <si>
    <t>JIMENEZ FERNANDEZ</t>
  </si>
  <si>
    <t>CPN VILLA OCOA</t>
  </si>
  <si>
    <t>PEDRO PABLO</t>
  </si>
  <si>
    <t>SANTANA</t>
  </si>
  <si>
    <t>CPN LOS PARCELEROS</t>
  </si>
  <si>
    <t>INOCENCIO</t>
  </si>
  <si>
    <t>MONTERO SANCHEZ</t>
  </si>
  <si>
    <t xml:space="preserve">OLIVER </t>
  </si>
  <si>
    <t>CABRERA RAMIREZ</t>
  </si>
  <si>
    <t xml:space="preserve">RAFAEL DANILO </t>
  </si>
  <si>
    <t>CPN HATILLO</t>
  </si>
  <si>
    <t>CPN LA ESTANCIA</t>
  </si>
  <si>
    <t>ROSILY MARIA</t>
  </si>
  <si>
    <t>ROSSANDY YUCLEHINIA</t>
  </si>
  <si>
    <t>GERALDO</t>
  </si>
  <si>
    <t xml:space="preserve">ROSA ERMINIA </t>
  </si>
  <si>
    <t>UNAP LA NAVAJA</t>
  </si>
  <si>
    <t>MARCIANO</t>
  </si>
  <si>
    <t>SANCHEZ</t>
  </si>
  <si>
    <t>BELTRE VARGAS</t>
  </si>
  <si>
    <t>CPN FINCA 6</t>
  </si>
  <si>
    <t xml:space="preserve">MARI </t>
  </si>
  <si>
    <t>CPN MATAYAYA</t>
  </si>
  <si>
    <t>MENDEZ</t>
  </si>
  <si>
    <t>CPN LAS YAYAS II</t>
  </si>
  <si>
    <t>MANUEL CRISTOBAL</t>
  </si>
  <si>
    <t>CASTRO</t>
  </si>
  <si>
    <t>SUPERVISOR MALARIA</t>
  </si>
  <si>
    <t xml:space="preserve">MERCEDITA </t>
  </si>
  <si>
    <t>CESPEDES</t>
  </si>
  <si>
    <t>UNAP GANADERO</t>
  </si>
  <si>
    <t xml:space="preserve">ISVELY </t>
  </si>
  <si>
    <t>BELTRE ALCANTARA</t>
  </si>
  <si>
    <t>CPN LOS TRANSFORMADORES I</t>
  </si>
  <si>
    <t>ROSSO ROSSO</t>
  </si>
  <si>
    <t>CPN VILLAPANDO</t>
  </si>
  <si>
    <t>FELIZ</t>
  </si>
  <si>
    <t xml:space="preserve">Modalidad </t>
  </si>
  <si>
    <t xml:space="preserve">TEMPORAL </t>
  </si>
  <si>
    <t xml:space="preserve">Fecha de finalizacion de contrato </t>
  </si>
  <si>
    <t>_________________________________________</t>
  </si>
  <si>
    <t>Beata Ibert Casilla</t>
  </si>
  <si>
    <t>Dr.Cesar Benzan Quiterio</t>
  </si>
  <si>
    <t xml:space="preserve">DIRECTOR REGIONAL, SRS VI, EL VALLE </t>
  </si>
  <si>
    <t xml:space="preserve">         PLANTILLA NOMINAL </t>
  </si>
  <si>
    <t xml:space="preserve">TOTAL </t>
  </si>
  <si>
    <t>AUXILIAR DE FACTURACION</t>
  </si>
  <si>
    <t>DE LA ROSA JIMENEZ</t>
  </si>
  <si>
    <t>ALEJANDRO</t>
  </si>
  <si>
    <t>SUPERVISOR DE SEGURIDAD PRIMER NIVEL</t>
  </si>
  <si>
    <t xml:space="preserve">BERKIS </t>
  </si>
  <si>
    <t>DE LA ROSA GARCIA</t>
  </si>
  <si>
    <t xml:space="preserve">ELIANNY </t>
  </si>
  <si>
    <t>CRUZ FAMILIA</t>
  </si>
  <si>
    <t xml:space="preserve">JARDINERO </t>
  </si>
  <si>
    <t xml:space="preserve">LORNA MIRELIS </t>
  </si>
  <si>
    <t>MELO DIAZ</t>
  </si>
  <si>
    <t>ANALISTA DE SISTEMA DE INFORMACION</t>
  </si>
  <si>
    <t xml:space="preserve">VICTORIA SCARLIN </t>
  </si>
  <si>
    <t>DE LOS SANTOS DE LA ROSA</t>
  </si>
  <si>
    <t>UNICO</t>
  </si>
  <si>
    <t>DE OLEO</t>
  </si>
  <si>
    <t>ADAMES MORETA</t>
  </si>
  <si>
    <t>CARLOS MANUEL</t>
  </si>
  <si>
    <t>RAMIREZ DIAZ</t>
  </si>
  <si>
    <t>JHOCELIN ARELIS</t>
  </si>
  <si>
    <t>SUERO</t>
  </si>
  <si>
    <t>JOSE JOAQUIN</t>
  </si>
  <si>
    <t>GUERRERO ROSSO</t>
  </si>
  <si>
    <t xml:space="preserve">VIGILANTE </t>
  </si>
  <si>
    <t xml:space="preserve">MARGARITA </t>
  </si>
  <si>
    <t>GONZALES LEBRON</t>
  </si>
  <si>
    <t xml:space="preserve">MARTIN </t>
  </si>
  <si>
    <t>PANIAGUA POLANCO</t>
  </si>
  <si>
    <t>MARIA ESTHEL</t>
  </si>
  <si>
    <t>VALDEZ DE LOS SANTOS</t>
  </si>
  <si>
    <t>MARTINA</t>
  </si>
  <si>
    <t>DE LA ROSA LUCIANO</t>
  </si>
  <si>
    <t xml:space="preserve">MERCEDES </t>
  </si>
  <si>
    <t xml:space="preserve">POCHE DE LEON </t>
  </si>
  <si>
    <t>MIGUELA</t>
  </si>
  <si>
    <t>TERRERO NOVA</t>
  </si>
  <si>
    <t>NEROLIS</t>
  </si>
  <si>
    <t>CIPRIAN</t>
  </si>
  <si>
    <t xml:space="preserve">NURYS </t>
  </si>
  <si>
    <t>NOVA ENCARNACION</t>
  </si>
  <si>
    <t>ROBERTO</t>
  </si>
  <si>
    <t>UBRI BERIGUETE</t>
  </si>
  <si>
    <t>BAUTISTA SAINTICY</t>
  </si>
  <si>
    <t>ENCARNACION JIMENEZ</t>
  </si>
  <si>
    <t>OFICINA LAS MATAS</t>
  </si>
  <si>
    <t>UNAP ARROYO COLORADOO</t>
  </si>
  <si>
    <t xml:space="preserve">CENTRO CLINICO  DE DIAGNOSTICO </t>
  </si>
  <si>
    <t>CONTROL Y FISCALIZACION</t>
  </si>
  <si>
    <t>CPN VILLA ESPERANZA</t>
  </si>
  <si>
    <t>CPN EL LLANO</t>
  </si>
  <si>
    <t>CPN TABARA ARRIBA</t>
  </si>
  <si>
    <t>CPN PRADO COLONIA</t>
  </si>
  <si>
    <t>CENTRO CLINICO DE  DIAGNOSTICO</t>
  </si>
  <si>
    <t>CPN SABANA MULA</t>
  </si>
  <si>
    <t>CPN LAS  LAGUNAS</t>
  </si>
  <si>
    <t xml:space="preserve"> CPN LAS LOMAS</t>
  </si>
  <si>
    <t>UNAP HATO NUEVO</t>
  </si>
  <si>
    <t>DIVISION DE PLANIFICACION</t>
  </si>
  <si>
    <t>CPN LAS CHARCAS</t>
  </si>
  <si>
    <t>DIVISION DE INFRAESTRUCTURA</t>
  </si>
  <si>
    <t>CPN MAGUELLAR</t>
  </si>
  <si>
    <t>OFICINA REGIONAL ELIAS PIÑA</t>
  </si>
  <si>
    <t>CPN GUANITO ELIAS PIÑA</t>
  </si>
  <si>
    <t>CPN CORBANO SUR</t>
  </si>
  <si>
    <t>CPN JOBITO</t>
  </si>
  <si>
    <t>CPN JUAN HERRERA</t>
  </si>
  <si>
    <t>OFICINA REGIONAL AZUA</t>
  </si>
  <si>
    <t>GERENCIA DE AREA ELIAS PIÑA</t>
  </si>
  <si>
    <t>JUAN PABLO</t>
  </si>
  <si>
    <t>DE LA ROSA DECENA</t>
  </si>
  <si>
    <t>MATEO MORA</t>
  </si>
  <si>
    <t>ALEXANDRO ANTONIO</t>
  </si>
  <si>
    <t>MORON PEREZ</t>
  </si>
  <si>
    <t xml:space="preserve">CONSUELO </t>
  </si>
  <si>
    <t>MORILLO MORILLO</t>
  </si>
  <si>
    <t xml:space="preserve">ELVA </t>
  </si>
  <si>
    <t>SANTOS DELGADO</t>
  </si>
  <si>
    <t>MARILIN MALENNY</t>
  </si>
  <si>
    <t>FERRERAS ROSARIO</t>
  </si>
  <si>
    <t>MARIANA</t>
  </si>
  <si>
    <t xml:space="preserve">MANUEL VICTOR </t>
  </si>
  <si>
    <t>CEDANO DIAZ</t>
  </si>
  <si>
    <t>MARIA ALTAGRACIA</t>
  </si>
  <si>
    <t>VALENZUELA CUSTODIO</t>
  </si>
  <si>
    <t xml:space="preserve">NIDIA KATHERINE </t>
  </si>
  <si>
    <t>MARTINEZ COMAS</t>
  </si>
  <si>
    <t>LESLIE ANDREINA</t>
  </si>
  <si>
    <t>FELIZ REYES</t>
  </si>
  <si>
    <t>ISIDRO ENRIQUE</t>
  </si>
  <si>
    <t>FIGUEREO</t>
  </si>
  <si>
    <t xml:space="preserve">RENE </t>
  </si>
  <si>
    <t>DELGADO DELGADO</t>
  </si>
  <si>
    <t xml:space="preserve">ROMILIO </t>
  </si>
  <si>
    <t>LEBRON ENCARNACION</t>
  </si>
  <si>
    <t>OVIDIO</t>
  </si>
  <si>
    <t>CONTRERA PEREZ</t>
  </si>
  <si>
    <t xml:space="preserve">YARIMAR </t>
  </si>
  <si>
    <t>MENDEZ BELTRE</t>
  </si>
  <si>
    <t>CPN  LA CAÑITA</t>
  </si>
  <si>
    <t>CPN HATO DEL PADRE</t>
  </si>
  <si>
    <t>CPN PEDRO SANTANA</t>
  </si>
  <si>
    <t>ELSA  JOSEFINA</t>
  </si>
  <si>
    <t>MORA JIMENEZ</t>
  </si>
  <si>
    <t>GONZALEZ CONTRERAS</t>
  </si>
  <si>
    <t>JULIO ANIBAL</t>
  </si>
  <si>
    <t>POCHE MONTILLA</t>
  </si>
  <si>
    <t xml:space="preserve">LUIS MANUEL </t>
  </si>
  <si>
    <t>AQUINO OGANDO</t>
  </si>
  <si>
    <t>OGANDO TAVERAS</t>
  </si>
  <si>
    <t>MARICELA</t>
  </si>
  <si>
    <t>ADAMES GUERRERO</t>
  </si>
  <si>
    <t>RAFAEL GERONIMO</t>
  </si>
  <si>
    <t xml:space="preserve">YADHIRA </t>
  </si>
  <si>
    <t>DE LA ROSA TERRERO</t>
  </si>
  <si>
    <t xml:space="preserve">YUVERES </t>
  </si>
  <si>
    <t>POMOTORA</t>
  </si>
  <si>
    <t>SEGURIDA</t>
  </si>
  <si>
    <t>CPN LOS CARTONES</t>
  </si>
  <si>
    <t>CPN LA COLONIA</t>
  </si>
  <si>
    <t>SUPERVISORA DE AREA ELIAS PIÑA</t>
  </si>
  <si>
    <t>MARZO 2023</t>
  </si>
  <si>
    <t>ADA LUZ</t>
  </si>
  <si>
    <t>DE LOS SANTOS LEBRON</t>
  </si>
  <si>
    <t>ANGEL FRANCISCO</t>
  </si>
  <si>
    <t>ALCANTARA CEPEDA</t>
  </si>
  <si>
    <t>ANIBAL</t>
  </si>
  <si>
    <t>PEREZ GARCIA</t>
  </si>
  <si>
    <t>CASIANO</t>
  </si>
  <si>
    <t>CESARIN</t>
  </si>
  <si>
    <t>MENDEZ VALDEZ</t>
  </si>
  <si>
    <t>DALWIN ROBERT</t>
  </si>
  <si>
    <t>BELTRE AQUINO</t>
  </si>
  <si>
    <t>DOMINGO</t>
  </si>
  <si>
    <t>MATOS ANDUJAR</t>
  </si>
  <si>
    <t>EDDY RAFAEL</t>
  </si>
  <si>
    <t>BATISTA</t>
  </si>
  <si>
    <t>JUAN RAMON</t>
  </si>
  <si>
    <t>GUERRERO</t>
  </si>
  <si>
    <t>KERVIA FINELI</t>
  </si>
  <si>
    <t>MORETA  ADAMES</t>
  </si>
  <si>
    <t>LORENZO JOSE</t>
  </si>
  <si>
    <t>CUEVAS RODRIGUEZ</t>
  </si>
  <si>
    <t>RUTH ESTHER</t>
  </si>
  <si>
    <t>DIAZ PEREZ</t>
  </si>
  <si>
    <t>ENCARGADA DE COMPRAS</t>
  </si>
  <si>
    <t>CARRERA DE YUGAS</t>
  </si>
  <si>
    <t>VILLA ESPERANZA</t>
  </si>
  <si>
    <t>CPN PEDRO CORTO</t>
  </si>
  <si>
    <t>ALMACEN</t>
  </si>
  <si>
    <t>CPN BARRERA</t>
  </si>
  <si>
    <t>CPN PALMAR DE OCO</t>
  </si>
  <si>
    <t>CENTRO DIAGNOSTICO AZUA</t>
  </si>
  <si>
    <t>CPN LA LOMA</t>
  </si>
  <si>
    <t>VILLA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</si>
</sst>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mm/dd/yyyy;@"/>
    <numFmt numFmtId="165" formatCode="_-* #,##0.00_-;\-* #,##0.00_-;_-* &quot;-&quot;??_-;_-@_-"/>
    <numFmt numFmtId="166" formatCode="_-* #,##0.00\ _P_t_s_-;\-* #,##0.00\ _P_t_s_-;_-* &quot;-&quot;??\ _P_t_s_-;_-@_-"/>
    <numFmt numFmtId="167" formatCode="_-&quot;RD$&quot;* #,##0.00_-;\-&quot;RD$&quot;* #,##0.00_-;_-&quot;RD$&quot;* &quot;-&quot;??_-;_-@_-"/>
    <numFmt numFmtId="168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ambria"/>
      <family val="1"/>
    </font>
    <font>
      <sz val="36"/>
      <color theme="1"/>
      <name val="Calibri"/>
      <family val="2"/>
      <scheme val="minor"/>
    </font>
    <font>
      <i/>
      <sz val="36"/>
      <name val="Cambria"/>
      <family val="1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b/>
      <sz val="36"/>
      <name val="Arial"/>
      <family val="2"/>
    </font>
    <font>
      <sz val="36"/>
      <name val="Tahoma"/>
      <family val="2"/>
    </font>
    <font>
      <sz val="36"/>
      <color theme="1"/>
      <name val="Arial"/>
      <family val="2"/>
    </font>
    <font>
      <sz val="36"/>
      <name val="Times New Roman"/>
      <family val="1"/>
    </font>
    <font>
      <i/>
      <sz val="36"/>
      <name val="Times New Roman"/>
      <family val="1"/>
    </font>
    <font>
      <i/>
      <sz val="36"/>
      <name val="Tahoma"/>
      <family val="2"/>
    </font>
    <font>
      <sz val="3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1" fillId="0" borderId="0"/>
  </cellStyleXfs>
  <cellXfs count="55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4" borderId="0" xfId="0" applyFont="1" applyFill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/>
    <xf numFmtId="0" fontId="12" fillId="0" borderId="0" xfId="5" applyFont="1" applyAlignment="1">
      <alignment vertical="top" wrapText="1"/>
    </xf>
    <xf numFmtId="0" fontId="9" fillId="2" borderId="0" xfId="5" applyFont="1" applyFill="1" applyAlignment="1">
      <alignment horizontal="center" wrapText="1"/>
    </xf>
    <xf numFmtId="0" fontId="9" fillId="2" borderId="0" xfId="5" applyFont="1" applyFill="1" applyAlignment="1">
      <alignment horizontal="right" wrapText="1"/>
    </xf>
    <xf numFmtId="4" fontId="4" fillId="2" borderId="0" xfId="0" applyNumberFormat="1" applyFont="1" applyFill="1"/>
    <xf numFmtId="0" fontId="4" fillId="2" borderId="0" xfId="5" applyFont="1" applyFill="1" applyAlignment="1">
      <alignment vertical="top" wrapText="1"/>
    </xf>
    <xf numFmtId="0" fontId="12" fillId="2" borderId="0" xfId="5" applyFont="1" applyFill="1" applyAlignment="1">
      <alignment vertical="top"/>
    </xf>
    <xf numFmtId="0" fontId="11" fillId="2" borderId="0" xfId="5" applyFont="1" applyFill="1" applyAlignment="1">
      <alignment vertical="top" wrapText="1"/>
    </xf>
    <xf numFmtId="0" fontId="13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7" fillId="2" borderId="0" xfId="5" applyFont="1" applyFill="1" applyAlignment="1">
      <alignment horizontal="center" vertical="center"/>
    </xf>
    <xf numFmtId="0" fontId="4" fillId="2" borderId="0" xfId="5" applyFont="1" applyFill="1" applyAlignment="1">
      <alignment horizontal="center" vertical="center"/>
    </xf>
    <xf numFmtId="166" fontId="14" fillId="2" borderId="0" xfId="5" applyNumberFormat="1" applyFont="1" applyFill="1" applyAlignment="1">
      <alignment horizontal="right" vertical="center"/>
    </xf>
    <xf numFmtId="0" fontId="9" fillId="2" borderId="0" xfId="5" quotePrefix="1" applyFont="1" applyFill="1" applyAlignment="1">
      <alignment horizontal="center"/>
    </xf>
    <xf numFmtId="0" fontId="9" fillId="2" borderId="0" xfId="5" applyFont="1" applyFill="1" applyAlignment="1">
      <alignment horizontal="right"/>
    </xf>
    <xf numFmtId="167" fontId="7" fillId="2" borderId="0" xfId="3" applyNumberFormat="1" applyFont="1" applyFill="1" applyBorder="1" applyAlignment="1">
      <alignment horizontal="right" vertical="center"/>
    </xf>
    <xf numFmtId="0" fontId="11" fillId="0" borderId="0" xfId="5" applyFont="1" applyAlignment="1">
      <alignment vertical="top" wrapText="1"/>
    </xf>
    <xf numFmtId="0" fontId="4" fillId="0" borderId="0" xfId="0" applyFont="1" applyBorder="1"/>
    <xf numFmtId="0" fontId="4" fillId="5" borderId="1" xfId="0" applyFont="1" applyFill="1" applyBorder="1"/>
    <xf numFmtId="0" fontId="7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43" fontId="8" fillId="5" borderId="1" xfId="1" applyFont="1" applyFill="1" applyBorder="1" applyAlignment="1"/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164" fontId="7" fillId="0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wrapText="1"/>
    </xf>
    <xf numFmtId="43" fontId="8" fillId="0" borderId="1" xfId="1" applyFont="1" applyFill="1" applyBorder="1" applyAlignment="1"/>
    <xf numFmtId="14" fontId="7" fillId="5" borderId="1" xfId="0" applyNumberFormat="1" applyFont="1" applyFill="1" applyBorder="1" applyAlignment="1">
      <alignment horizontal="center" vertical="center" wrapText="1"/>
    </xf>
    <xf numFmtId="168" fontId="7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1" fillId="2" borderId="0" xfId="5" applyFont="1" applyFill="1" applyAlignment="1">
      <alignment horizontal="center" vertical="top" wrapText="1"/>
    </xf>
    <xf numFmtId="0" fontId="11" fillId="0" borderId="0" xfId="5" applyFont="1" applyAlignment="1">
      <alignment horizontal="center" vertical="top" wrapText="1"/>
    </xf>
    <xf numFmtId="0" fontId="4" fillId="2" borderId="0" xfId="5" applyFont="1" applyFill="1" applyAlignment="1">
      <alignment horizontal="center" vertical="top" wrapText="1"/>
    </xf>
    <xf numFmtId="0" fontId="7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top" wrapText="1"/>
    </xf>
    <xf numFmtId="0" fontId="11" fillId="2" borderId="0" xfId="5" applyFont="1" applyFill="1" applyAlignment="1">
      <alignment horizontal="center" vertical="top"/>
    </xf>
    <xf numFmtId="0" fontId="9" fillId="2" borderId="0" xfId="5" applyFont="1" applyFill="1" applyAlignment="1">
      <alignment wrapText="1"/>
    </xf>
    <xf numFmtId="0" fontId="9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 vertical="top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vertical="center" wrapText="1"/>
    </xf>
  </cellXfs>
  <cellStyles count="6">
    <cellStyle name="Millares" xfId="1" builtinId="3"/>
    <cellStyle name="Millares 5" xfId="3"/>
    <cellStyle name="Normal" xfId="0" builtinId="0"/>
    <cellStyle name="Normal 2" xfId="2"/>
    <cellStyle name="Normal 3 2" xfId="4"/>
    <cellStyle name="Normal 4" xf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316260</xdr:colOff>
      <xdr:row>0</xdr:row>
      <xdr:rowOff>8073</xdr:rowOff>
    </xdr:from>
    <xdr:to>
      <xdr:col>3</xdr:col>
      <xdr:colOff>539749</xdr:colOff>
      <xdr:row>5</xdr:row>
      <xdr:rowOff>127000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="" xmlns:a16="http://schemas.microsoft.com/office/drawing/2014/main" id="{C0CCFAEA-701A-44FC-B56C-20A6CA4894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60" y="8073"/>
          <a:ext cx="11939239" cy="31351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U235"/>
  <sheetViews>
    <sheetView tabSelected="1" view="pageBreakPreview" zoomScale="30" zoomScaleNormal="70" zoomScaleSheetLayoutView="30" workbookViewId="0">
      <selection activeCell="A3" sqref="A3:J3"/>
    </sheetView>
  </sheetViews>
  <sheetFormatPr baseColWidth="10" defaultRowHeight="46.5" x14ac:dyDescent="0.7"/>
  <cols>
    <col min="1" max="1" width="19.5703125" style="2" customWidth="1"/>
    <col min="2" max="2" width="74.140625" style="4" customWidth="1"/>
    <col min="3" max="3" width="81.7109375" style="4" customWidth="1"/>
    <col min="4" max="4" width="98.42578125" style="5" customWidth="1"/>
    <col min="5" max="5" width="69.5703125" style="5" customWidth="1"/>
    <col min="6" max="6" width="68.5703125" style="5" customWidth="1"/>
    <col min="7" max="7" width="98.85546875" style="5" customWidth="1"/>
    <col min="8" max="8" width="108.85546875" style="5" customWidth="1"/>
    <col min="9" max="9" width="75" style="5" customWidth="1"/>
    <col min="10" max="10" width="51" style="6" customWidth="1"/>
    <col min="11" max="11" width="18.42578125" style="1" bestFit="1" customWidth="1"/>
    <col min="12" max="697" width="11.42578125" style="1"/>
    <col min="698" max="16384" width="11.42578125" style="2"/>
  </cols>
  <sheetData>
    <row r="1" spans="1:696" x14ac:dyDescent="0.7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</row>
    <row r="2" spans="1:696" x14ac:dyDescent="0.7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</row>
    <row r="3" spans="1:696" x14ac:dyDescent="0.7">
      <c r="A3" s="52" t="s">
        <v>606</v>
      </c>
      <c r="B3" s="52"/>
      <c r="C3" s="52"/>
      <c r="D3" s="52"/>
      <c r="E3" s="52"/>
      <c r="F3" s="52"/>
      <c r="G3" s="52"/>
      <c r="H3" s="52"/>
      <c r="I3" s="52"/>
      <c r="J3" s="52"/>
    </row>
    <row r="5" spans="1:696" x14ac:dyDescent="0.7">
      <c r="A5" s="53" t="s">
        <v>484</v>
      </c>
      <c r="B5" s="53"/>
      <c r="C5" s="53"/>
      <c r="D5" s="53"/>
      <c r="E5" s="53"/>
      <c r="F5" s="53"/>
      <c r="G5" s="53"/>
      <c r="H5" s="53"/>
      <c r="I5" s="53"/>
      <c r="J5" s="53"/>
    </row>
    <row r="6" spans="1:696" ht="36.75" customHeight="1" x14ac:dyDescent="0.7">
      <c r="A6" s="47" t="s">
        <v>2</v>
      </c>
      <c r="B6" s="47" t="s">
        <v>3</v>
      </c>
      <c r="C6" s="47" t="s">
        <v>4</v>
      </c>
      <c r="D6" s="47" t="s">
        <v>5</v>
      </c>
      <c r="E6" s="47" t="s">
        <v>6</v>
      </c>
      <c r="F6" s="47" t="s">
        <v>479</v>
      </c>
      <c r="G6" s="47" t="s">
        <v>477</v>
      </c>
      <c r="H6" s="47" t="s">
        <v>7</v>
      </c>
      <c r="I6" s="47" t="s">
        <v>8</v>
      </c>
      <c r="J6" s="54" t="s">
        <v>9</v>
      </c>
    </row>
    <row r="7" spans="1:696" ht="19.5" customHeight="1" x14ac:dyDescent="0.7">
      <c r="A7" s="47"/>
      <c r="B7" s="47"/>
      <c r="C7" s="47"/>
      <c r="D7" s="47"/>
      <c r="E7" s="47"/>
      <c r="F7" s="47"/>
      <c r="G7" s="47"/>
      <c r="H7" s="47"/>
      <c r="I7" s="47"/>
      <c r="J7" s="54"/>
    </row>
    <row r="8" spans="1:696" ht="22.5" customHeight="1" x14ac:dyDescent="0.7">
      <c r="A8" s="47"/>
      <c r="B8" s="47"/>
      <c r="C8" s="47"/>
      <c r="D8" s="47"/>
      <c r="E8" s="47"/>
      <c r="F8" s="47"/>
      <c r="G8" s="47"/>
      <c r="H8" s="47"/>
      <c r="I8" s="47"/>
      <c r="J8" s="54"/>
    </row>
    <row r="9" spans="1:696" ht="31.5" customHeight="1" x14ac:dyDescent="0.7">
      <c r="A9" s="47"/>
      <c r="B9" s="47"/>
      <c r="C9" s="47"/>
      <c r="D9" s="47"/>
      <c r="E9" s="47"/>
      <c r="F9" s="47"/>
      <c r="G9" s="47"/>
      <c r="H9" s="47"/>
      <c r="I9" s="47"/>
      <c r="J9" s="54"/>
    </row>
    <row r="10" spans="1:696" s="3" customFormat="1" ht="96" customHeight="1" x14ac:dyDescent="0.7">
      <c r="A10" s="24">
        <v>1</v>
      </c>
      <c r="B10" s="25" t="s">
        <v>607</v>
      </c>
      <c r="C10" s="25" t="s">
        <v>608</v>
      </c>
      <c r="D10" s="28" t="s">
        <v>12</v>
      </c>
      <c r="E10" s="26">
        <v>44986</v>
      </c>
      <c r="F10" s="27">
        <v>45107</v>
      </c>
      <c r="G10" s="28" t="s">
        <v>478</v>
      </c>
      <c r="H10" s="28" t="s">
        <v>631</v>
      </c>
      <c r="I10" s="26" t="s">
        <v>14</v>
      </c>
      <c r="J10" s="29">
        <v>10000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</row>
    <row r="11" spans="1:696" s="3" customFormat="1" ht="96" customHeight="1" x14ac:dyDescent="0.7">
      <c r="A11" s="24">
        <f>A10+1</f>
        <v>2</v>
      </c>
      <c r="B11" s="25" t="s">
        <v>40</v>
      </c>
      <c r="C11" s="25" t="s">
        <v>41</v>
      </c>
      <c r="D11" s="28" t="s">
        <v>22</v>
      </c>
      <c r="E11" s="26">
        <v>42374</v>
      </c>
      <c r="F11" s="27">
        <v>45107</v>
      </c>
      <c r="G11" s="28" t="s">
        <v>478</v>
      </c>
      <c r="H11" s="28" t="s">
        <v>42</v>
      </c>
      <c r="I11" s="26" t="s">
        <v>43</v>
      </c>
      <c r="J11" s="29">
        <v>5000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</row>
    <row r="12" spans="1:696" s="3" customFormat="1" ht="96" customHeight="1" x14ac:dyDescent="0.7">
      <c r="A12" s="24">
        <f t="shared" ref="A12:A75" si="0">A11+1</f>
        <v>3</v>
      </c>
      <c r="B12" s="25" t="s">
        <v>488</v>
      </c>
      <c r="C12" s="25" t="s">
        <v>54</v>
      </c>
      <c r="D12" s="28" t="s">
        <v>489</v>
      </c>
      <c r="E12" s="26">
        <v>44896</v>
      </c>
      <c r="F12" s="27">
        <v>45107</v>
      </c>
      <c r="G12" s="28" t="s">
        <v>478</v>
      </c>
      <c r="H12" s="28" t="s">
        <v>31</v>
      </c>
      <c r="I12" s="26" t="s">
        <v>14</v>
      </c>
      <c r="J12" s="29">
        <v>15000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</row>
    <row r="13" spans="1:696" s="3" customFormat="1" ht="96" customHeight="1" x14ac:dyDescent="0.7">
      <c r="A13" s="24">
        <f t="shared" si="0"/>
        <v>4</v>
      </c>
      <c r="B13" s="25" t="s">
        <v>46</v>
      </c>
      <c r="C13" s="25" t="s">
        <v>47</v>
      </c>
      <c r="D13" s="28" t="s">
        <v>48</v>
      </c>
      <c r="E13" s="26">
        <v>44209</v>
      </c>
      <c r="F13" s="27">
        <v>45107</v>
      </c>
      <c r="G13" s="28" t="s">
        <v>478</v>
      </c>
      <c r="H13" s="28" t="s">
        <v>49</v>
      </c>
      <c r="I13" s="26" t="s">
        <v>14</v>
      </c>
      <c r="J13" s="29">
        <v>7500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</row>
    <row r="14" spans="1:696" s="3" customFormat="1" ht="96" customHeight="1" x14ac:dyDescent="0.7">
      <c r="A14" s="24">
        <f t="shared" si="0"/>
        <v>5</v>
      </c>
      <c r="B14" s="25" t="s">
        <v>35</v>
      </c>
      <c r="C14" s="25" t="s">
        <v>36</v>
      </c>
      <c r="D14" s="28" t="s">
        <v>37</v>
      </c>
      <c r="E14" s="26" t="s">
        <v>38</v>
      </c>
      <c r="F14" s="27">
        <v>45107</v>
      </c>
      <c r="G14" s="28" t="s">
        <v>478</v>
      </c>
      <c r="H14" s="28" t="s">
        <v>530</v>
      </c>
      <c r="I14" s="26" t="s">
        <v>14</v>
      </c>
      <c r="J14" s="29">
        <v>10000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</row>
    <row r="15" spans="1:696" s="3" customFormat="1" ht="96" customHeight="1" x14ac:dyDescent="0.7">
      <c r="A15" s="24">
        <f t="shared" si="0"/>
        <v>6</v>
      </c>
      <c r="B15" s="25" t="s">
        <v>557</v>
      </c>
      <c r="C15" s="25" t="s">
        <v>558</v>
      </c>
      <c r="D15" s="28" t="s">
        <v>48</v>
      </c>
      <c r="E15" s="35">
        <v>44927</v>
      </c>
      <c r="F15" s="27">
        <v>45107</v>
      </c>
      <c r="G15" s="28" t="s">
        <v>478</v>
      </c>
      <c r="H15" s="28" t="s">
        <v>93</v>
      </c>
      <c r="I15" s="26" t="s">
        <v>43</v>
      </c>
      <c r="J15" s="29">
        <v>5000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</row>
    <row r="16" spans="1:696" s="3" customFormat="1" ht="96" customHeight="1" x14ac:dyDescent="0.7">
      <c r="A16" s="24">
        <f t="shared" si="0"/>
        <v>7</v>
      </c>
      <c r="B16" s="25" t="s">
        <v>32</v>
      </c>
      <c r="C16" s="25" t="s">
        <v>33</v>
      </c>
      <c r="D16" s="28" t="s">
        <v>18</v>
      </c>
      <c r="E16" s="26">
        <v>44256</v>
      </c>
      <c r="F16" s="27">
        <v>45107</v>
      </c>
      <c r="G16" s="28" t="s">
        <v>478</v>
      </c>
      <c r="H16" s="28" t="s">
        <v>34</v>
      </c>
      <c r="I16" s="26" t="s">
        <v>19</v>
      </c>
      <c r="J16" s="29">
        <v>12000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</row>
    <row r="17" spans="1:696" s="3" customFormat="1" ht="96" customHeight="1" x14ac:dyDescent="0.7">
      <c r="A17" s="24">
        <f t="shared" si="0"/>
        <v>8</v>
      </c>
      <c r="B17" s="25" t="s">
        <v>50</v>
      </c>
      <c r="C17" s="25" t="s">
        <v>51</v>
      </c>
      <c r="D17" s="28" t="s">
        <v>52</v>
      </c>
      <c r="E17" s="36">
        <v>42374</v>
      </c>
      <c r="F17" s="27">
        <v>45107</v>
      </c>
      <c r="G17" s="28" t="s">
        <v>478</v>
      </c>
      <c r="H17" s="28" t="s">
        <v>53</v>
      </c>
      <c r="I17" s="26" t="s">
        <v>43</v>
      </c>
      <c r="J17" s="29">
        <v>10000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</row>
    <row r="18" spans="1:696" s="3" customFormat="1" ht="96" customHeight="1" x14ac:dyDescent="0.7">
      <c r="A18" s="24">
        <f t="shared" si="0"/>
        <v>9</v>
      </c>
      <c r="B18" s="25" t="s">
        <v>16</v>
      </c>
      <c r="C18" s="25" t="s">
        <v>17</v>
      </c>
      <c r="D18" s="28" t="s">
        <v>18</v>
      </c>
      <c r="E18" s="36">
        <v>44264</v>
      </c>
      <c r="F18" s="27">
        <v>45107</v>
      </c>
      <c r="G18" s="28" t="s">
        <v>478</v>
      </c>
      <c r="H18" s="28" t="s">
        <v>201</v>
      </c>
      <c r="I18" s="26" t="s">
        <v>19</v>
      </c>
      <c r="J18" s="29">
        <v>15000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</row>
    <row r="19" spans="1:696" s="3" customFormat="1" ht="96" customHeight="1" x14ac:dyDescent="0.7">
      <c r="A19" s="24">
        <f t="shared" si="0"/>
        <v>10</v>
      </c>
      <c r="B19" s="25" t="s">
        <v>10</v>
      </c>
      <c r="C19" s="25" t="s">
        <v>11</v>
      </c>
      <c r="D19" s="28" t="s">
        <v>12</v>
      </c>
      <c r="E19" s="36">
        <v>44201</v>
      </c>
      <c r="F19" s="27">
        <v>45107</v>
      </c>
      <c r="G19" s="28" t="s">
        <v>478</v>
      </c>
      <c r="H19" s="28" t="s">
        <v>13</v>
      </c>
      <c r="I19" s="26" t="s">
        <v>14</v>
      </c>
      <c r="J19" s="29">
        <v>5000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</row>
    <row r="20" spans="1:696" s="3" customFormat="1" ht="96" customHeight="1" x14ac:dyDescent="0.7">
      <c r="A20" s="24">
        <f t="shared" si="0"/>
        <v>11</v>
      </c>
      <c r="B20" s="25" t="s">
        <v>28</v>
      </c>
      <c r="C20" s="25" t="s">
        <v>29</v>
      </c>
      <c r="D20" s="28" t="s">
        <v>30</v>
      </c>
      <c r="E20" s="36">
        <v>44564</v>
      </c>
      <c r="F20" s="27">
        <v>45107</v>
      </c>
      <c r="G20" s="28" t="s">
        <v>478</v>
      </c>
      <c r="H20" s="28" t="s">
        <v>31</v>
      </c>
      <c r="I20" s="26" t="s">
        <v>14</v>
      </c>
      <c r="J20" s="29">
        <v>20000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</row>
    <row r="21" spans="1:696" s="3" customFormat="1" ht="96" customHeight="1" x14ac:dyDescent="0.7">
      <c r="A21" s="24">
        <f t="shared" si="0"/>
        <v>12</v>
      </c>
      <c r="B21" s="25" t="s">
        <v>609</v>
      </c>
      <c r="C21" s="25" t="s">
        <v>610</v>
      </c>
      <c r="D21" s="28" t="s">
        <v>80</v>
      </c>
      <c r="E21" s="36">
        <v>44998</v>
      </c>
      <c r="F21" s="27">
        <v>45107</v>
      </c>
      <c r="G21" s="28" t="s">
        <v>478</v>
      </c>
      <c r="H21" s="28" t="s">
        <v>31</v>
      </c>
      <c r="I21" s="26" t="s">
        <v>14</v>
      </c>
      <c r="J21" s="29">
        <v>6333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</row>
    <row r="22" spans="1:696" s="3" customFormat="1" ht="96" customHeight="1" x14ac:dyDescent="0.7">
      <c r="A22" s="24">
        <f t="shared" si="0"/>
        <v>13</v>
      </c>
      <c r="B22" s="25" t="s">
        <v>364</v>
      </c>
      <c r="C22" s="25" t="s">
        <v>365</v>
      </c>
      <c r="D22" s="28" t="s">
        <v>22</v>
      </c>
      <c r="E22" s="26">
        <v>44564</v>
      </c>
      <c r="F22" s="27">
        <v>45107</v>
      </c>
      <c r="G22" s="28" t="s">
        <v>478</v>
      </c>
      <c r="H22" s="28" t="s">
        <v>320</v>
      </c>
      <c r="I22" s="26" t="s">
        <v>14</v>
      </c>
      <c r="J22" s="29">
        <v>5000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</row>
    <row r="23" spans="1:696" s="3" customFormat="1" ht="96" customHeight="1" x14ac:dyDescent="0.7">
      <c r="A23" s="24">
        <f t="shared" si="0"/>
        <v>14</v>
      </c>
      <c r="B23" s="25" t="s">
        <v>611</v>
      </c>
      <c r="C23" s="25" t="s">
        <v>612</v>
      </c>
      <c r="D23" s="28" t="s">
        <v>48</v>
      </c>
      <c r="E23" s="26">
        <v>44986</v>
      </c>
      <c r="F23" s="27">
        <v>45107</v>
      </c>
      <c r="G23" s="28" t="s">
        <v>478</v>
      </c>
      <c r="H23" s="28" t="s">
        <v>632</v>
      </c>
      <c r="I23" s="26" t="s">
        <v>14</v>
      </c>
      <c r="J23" s="29">
        <v>5000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</row>
    <row r="24" spans="1:696" s="3" customFormat="1" ht="96" customHeight="1" x14ac:dyDescent="0.7">
      <c r="A24" s="24">
        <f t="shared" si="0"/>
        <v>15</v>
      </c>
      <c r="B24" s="25" t="s">
        <v>369</v>
      </c>
      <c r="C24" s="25" t="s">
        <v>370</v>
      </c>
      <c r="D24" s="28" t="s">
        <v>22</v>
      </c>
      <c r="E24" s="26">
        <v>44621</v>
      </c>
      <c r="F24" s="27">
        <v>45107</v>
      </c>
      <c r="G24" s="28" t="s">
        <v>478</v>
      </c>
      <c r="H24" s="28" t="s">
        <v>531</v>
      </c>
      <c r="I24" s="26" t="s">
        <v>43</v>
      </c>
      <c r="J24" s="29">
        <v>5000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</row>
    <row r="25" spans="1:696" s="3" customFormat="1" ht="96" customHeight="1" x14ac:dyDescent="0.7">
      <c r="A25" s="24">
        <f t="shared" si="0"/>
        <v>16</v>
      </c>
      <c r="B25" s="25" t="s">
        <v>366</v>
      </c>
      <c r="C25" s="25" t="s">
        <v>367</v>
      </c>
      <c r="D25" s="28" t="s">
        <v>48</v>
      </c>
      <c r="E25" s="26">
        <v>44341</v>
      </c>
      <c r="F25" s="27">
        <v>45107</v>
      </c>
      <c r="G25" s="28" t="s">
        <v>478</v>
      </c>
      <c r="H25" s="28" t="s">
        <v>368</v>
      </c>
      <c r="I25" s="26" t="s">
        <v>43</v>
      </c>
      <c r="J25" s="29">
        <v>5000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</row>
    <row r="26" spans="1:696" s="3" customFormat="1" ht="96" customHeight="1" x14ac:dyDescent="0.7">
      <c r="A26" s="24">
        <f t="shared" si="0"/>
        <v>17</v>
      </c>
      <c r="B26" s="25" t="s">
        <v>371</v>
      </c>
      <c r="C26" s="25" t="s">
        <v>372</v>
      </c>
      <c r="D26" s="28" t="s">
        <v>373</v>
      </c>
      <c r="E26" s="26">
        <v>44564</v>
      </c>
      <c r="F26" s="27">
        <v>45107</v>
      </c>
      <c r="G26" s="28" t="s">
        <v>478</v>
      </c>
      <c r="H26" s="28" t="s">
        <v>374</v>
      </c>
      <c r="I26" s="26" t="s">
        <v>14</v>
      </c>
      <c r="J26" s="29">
        <v>10000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</row>
    <row r="27" spans="1:696" s="3" customFormat="1" ht="96" customHeight="1" x14ac:dyDescent="0.7">
      <c r="A27" s="24">
        <f t="shared" si="0"/>
        <v>18</v>
      </c>
      <c r="B27" s="25" t="s">
        <v>20</v>
      </c>
      <c r="C27" s="25" t="s">
        <v>21</v>
      </c>
      <c r="D27" s="28" t="s">
        <v>22</v>
      </c>
      <c r="E27" s="26">
        <v>44201</v>
      </c>
      <c r="F27" s="27">
        <v>45107</v>
      </c>
      <c r="G27" s="28" t="s">
        <v>478</v>
      </c>
      <c r="H27" s="28" t="s">
        <v>13</v>
      </c>
      <c r="I27" s="26" t="s">
        <v>14</v>
      </c>
      <c r="J27" s="29">
        <v>5000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</row>
    <row r="28" spans="1:696" s="3" customFormat="1" ht="96" customHeight="1" x14ac:dyDescent="0.7">
      <c r="A28" s="24">
        <f t="shared" si="0"/>
        <v>19</v>
      </c>
      <c r="B28" s="25" t="s">
        <v>362</v>
      </c>
      <c r="C28" s="25" t="s">
        <v>363</v>
      </c>
      <c r="D28" s="28" t="s">
        <v>177</v>
      </c>
      <c r="E28" s="26">
        <v>44562</v>
      </c>
      <c r="F28" s="27">
        <v>45107</v>
      </c>
      <c r="G28" s="28" t="s">
        <v>478</v>
      </c>
      <c r="H28" s="28" t="s">
        <v>160</v>
      </c>
      <c r="I28" s="26" t="s">
        <v>14</v>
      </c>
      <c r="J28" s="29">
        <v>5000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</row>
    <row r="29" spans="1:696" s="3" customFormat="1" ht="96" customHeight="1" x14ac:dyDescent="0.7">
      <c r="A29" s="24">
        <f t="shared" si="0"/>
        <v>20</v>
      </c>
      <c r="B29" s="25" t="s">
        <v>23</v>
      </c>
      <c r="C29" s="25" t="s">
        <v>24</v>
      </c>
      <c r="D29" s="28" t="s">
        <v>25</v>
      </c>
      <c r="E29" s="26">
        <v>44652</v>
      </c>
      <c r="F29" s="27">
        <v>45107</v>
      </c>
      <c r="G29" s="28" t="s">
        <v>478</v>
      </c>
      <c r="H29" s="28" t="s">
        <v>532</v>
      </c>
      <c r="I29" s="26" t="s">
        <v>14</v>
      </c>
      <c r="J29" s="29">
        <v>5500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</row>
    <row r="30" spans="1:696" s="3" customFormat="1" ht="96" customHeight="1" x14ac:dyDescent="0.7">
      <c r="A30" s="24">
        <f t="shared" si="0"/>
        <v>21</v>
      </c>
      <c r="B30" s="25" t="s">
        <v>23</v>
      </c>
      <c r="C30" s="25" t="s">
        <v>26</v>
      </c>
      <c r="D30" s="28" t="s">
        <v>486</v>
      </c>
      <c r="E30" s="26">
        <v>44743</v>
      </c>
      <c r="F30" s="27">
        <v>45107</v>
      </c>
      <c r="G30" s="28" t="s">
        <v>478</v>
      </c>
      <c r="H30" s="28" t="s">
        <v>127</v>
      </c>
      <c r="I30" s="26" t="s">
        <v>43</v>
      </c>
      <c r="J30" s="29">
        <v>15000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</row>
    <row r="31" spans="1:696" s="3" customFormat="1" ht="96" customHeight="1" x14ac:dyDescent="0.7">
      <c r="A31" s="24">
        <f t="shared" si="0"/>
        <v>22</v>
      </c>
      <c r="B31" s="25" t="s">
        <v>375</v>
      </c>
      <c r="C31" s="25" t="s">
        <v>487</v>
      </c>
      <c r="D31" s="28" t="s">
        <v>22</v>
      </c>
      <c r="E31" s="26">
        <v>44704</v>
      </c>
      <c r="F31" s="27">
        <v>45107</v>
      </c>
      <c r="G31" s="28" t="s">
        <v>478</v>
      </c>
      <c r="H31" s="28" t="s">
        <v>95</v>
      </c>
      <c r="I31" s="26" t="s">
        <v>14</v>
      </c>
      <c r="J31" s="29">
        <v>5000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</row>
    <row r="32" spans="1:696" s="3" customFormat="1" ht="96" customHeight="1" x14ac:dyDescent="0.7">
      <c r="A32" s="24">
        <f t="shared" si="0"/>
        <v>23</v>
      </c>
      <c r="B32" s="25" t="s">
        <v>62</v>
      </c>
      <c r="C32" s="25" t="s">
        <v>63</v>
      </c>
      <c r="D32" s="28" t="s">
        <v>335</v>
      </c>
      <c r="E32" s="26">
        <v>44317</v>
      </c>
      <c r="F32" s="27">
        <v>45107</v>
      </c>
      <c r="G32" s="28" t="s">
        <v>478</v>
      </c>
      <c r="H32" s="28" t="s">
        <v>533</v>
      </c>
      <c r="I32" s="26" t="s">
        <v>14</v>
      </c>
      <c r="J32" s="29">
        <v>20000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</row>
    <row r="33" spans="1:696" s="3" customFormat="1" ht="96" customHeight="1" x14ac:dyDescent="0.7">
      <c r="A33" s="24">
        <f t="shared" si="0"/>
        <v>24</v>
      </c>
      <c r="B33" s="25" t="s">
        <v>376</v>
      </c>
      <c r="C33" s="25" t="s">
        <v>377</v>
      </c>
      <c r="D33" s="28" t="s">
        <v>22</v>
      </c>
      <c r="E33" s="35">
        <v>44682</v>
      </c>
      <c r="F33" s="27">
        <v>45107</v>
      </c>
      <c r="G33" s="28" t="s">
        <v>478</v>
      </c>
      <c r="H33" s="28" t="s">
        <v>378</v>
      </c>
      <c r="I33" s="26" t="s">
        <v>14</v>
      </c>
      <c r="J33" s="29">
        <v>5000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</row>
    <row r="34" spans="1:696" s="3" customFormat="1" ht="96" customHeight="1" x14ac:dyDescent="0.7">
      <c r="A34" s="24">
        <f t="shared" si="0"/>
        <v>25</v>
      </c>
      <c r="B34" s="25" t="s">
        <v>490</v>
      </c>
      <c r="C34" s="25" t="s">
        <v>491</v>
      </c>
      <c r="D34" s="28" t="s">
        <v>22</v>
      </c>
      <c r="E34" s="26">
        <v>44805</v>
      </c>
      <c r="F34" s="27">
        <v>45107</v>
      </c>
      <c r="G34" s="28" t="s">
        <v>478</v>
      </c>
      <c r="H34" s="28" t="s">
        <v>534</v>
      </c>
      <c r="I34" s="26" t="s">
        <v>14</v>
      </c>
      <c r="J34" s="29">
        <v>5000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</row>
    <row r="35" spans="1:696" s="3" customFormat="1" ht="96" customHeight="1" x14ac:dyDescent="0.7">
      <c r="A35" s="24">
        <f t="shared" si="0"/>
        <v>26</v>
      </c>
      <c r="B35" s="25" t="s">
        <v>57</v>
      </c>
      <c r="C35" s="25" t="s">
        <v>58</v>
      </c>
      <c r="D35" s="28" t="s">
        <v>59</v>
      </c>
      <c r="E35" s="26">
        <v>43102</v>
      </c>
      <c r="F35" s="27">
        <v>45107</v>
      </c>
      <c r="G35" s="28" t="s">
        <v>478</v>
      </c>
      <c r="H35" s="28" t="s">
        <v>60</v>
      </c>
      <c r="I35" s="26" t="s">
        <v>43</v>
      </c>
      <c r="J35" s="29">
        <v>5000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</row>
    <row r="36" spans="1:696" s="3" customFormat="1" ht="96" customHeight="1" x14ac:dyDescent="0.7">
      <c r="A36" s="24">
        <f t="shared" si="0"/>
        <v>27</v>
      </c>
      <c r="B36" s="25" t="s">
        <v>64</v>
      </c>
      <c r="C36" s="25" t="s">
        <v>65</v>
      </c>
      <c r="D36" s="28" t="s">
        <v>66</v>
      </c>
      <c r="E36" s="26">
        <v>44201</v>
      </c>
      <c r="F36" s="27">
        <v>45107</v>
      </c>
      <c r="G36" s="28" t="s">
        <v>478</v>
      </c>
      <c r="H36" s="28" t="s">
        <v>31</v>
      </c>
      <c r="I36" s="26" t="s">
        <v>14</v>
      </c>
      <c r="J36" s="29">
        <v>5000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</row>
    <row r="37" spans="1:696" s="3" customFormat="1" ht="96" customHeight="1" x14ac:dyDescent="0.7">
      <c r="A37" s="24">
        <f t="shared" si="0"/>
        <v>28</v>
      </c>
      <c r="B37" s="25" t="s">
        <v>64</v>
      </c>
      <c r="C37" s="25" t="s">
        <v>502</v>
      </c>
      <c r="D37" s="28" t="s">
        <v>48</v>
      </c>
      <c r="E37" s="26">
        <v>44652</v>
      </c>
      <c r="F37" s="27">
        <v>45107</v>
      </c>
      <c r="G37" s="28" t="s">
        <v>478</v>
      </c>
      <c r="H37" s="28" t="s">
        <v>535</v>
      </c>
      <c r="I37" s="26" t="s">
        <v>19</v>
      </c>
      <c r="J37" s="29">
        <v>10000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</row>
    <row r="38" spans="1:696" s="3" customFormat="1" ht="96" customHeight="1" x14ac:dyDescent="0.7">
      <c r="A38" s="24">
        <f t="shared" si="0"/>
        <v>29</v>
      </c>
      <c r="B38" s="25" t="s">
        <v>379</v>
      </c>
      <c r="C38" s="25" t="s">
        <v>380</v>
      </c>
      <c r="D38" s="28" t="s">
        <v>76</v>
      </c>
      <c r="E38" s="36">
        <v>44321</v>
      </c>
      <c r="F38" s="27">
        <v>45107</v>
      </c>
      <c r="G38" s="28" t="s">
        <v>478</v>
      </c>
      <c r="H38" s="28" t="s">
        <v>89</v>
      </c>
      <c r="I38" s="26" t="s">
        <v>14</v>
      </c>
      <c r="J38" s="29">
        <v>10000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</row>
    <row r="39" spans="1:696" s="3" customFormat="1" ht="96" customHeight="1" x14ac:dyDescent="0.7">
      <c r="A39" s="24">
        <f t="shared" si="0"/>
        <v>30</v>
      </c>
      <c r="B39" s="25" t="s">
        <v>67</v>
      </c>
      <c r="C39" s="25" t="s">
        <v>68</v>
      </c>
      <c r="D39" s="28" t="s">
        <v>69</v>
      </c>
      <c r="E39" s="26">
        <v>44594</v>
      </c>
      <c r="F39" s="27">
        <v>45107</v>
      </c>
      <c r="G39" s="28" t="s">
        <v>478</v>
      </c>
      <c r="H39" s="28" t="s">
        <v>31</v>
      </c>
      <c r="I39" s="26" t="s">
        <v>14</v>
      </c>
      <c r="J39" s="29">
        <v>6000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</row>
    <row r="40" spans="1:696" s="3" customFormat="1" ht="96" customHeight="1" x14ac:dyDescent="0.7">
      <c r="A40" s="24">
        <f t="shared" si="0"/>
        <v>31</v>
      </c>
      <c r="B40" s="25" t="s">
        <v>70</v>
      </c>
      <c r="C40" s="25" t="s">
        <v>71</v>
      </c>
      <c r="D40" s="28" t="s">
        <v>72</v>
      </c>
      <c r="E40" s="26">
        <v>44409</v>
      </c>
      <c r="F40" s="27">
        <v>45107</v>
      </c>
      <c r="G40" s="28" t="s">
        <v>478</v>
      </c>
      <c r="H40" s="28" t="s">
        <v>73</v>
      </c>
      <c r="I40" s="26" t="s">
        <v>19</v>
      </c>
      <c r="J40" s="29">
        <v>10000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</row>
    <row r="41" spans="1:696" s="3" customFormat="1" ht="96" customHeight="1" x14ac:dyDescent="0.7">
      <c r="A41" s="24">
        <f t="shared" si="0"/>
        <v>32</v>
      </c>
      <c r="B41" s="25" t="s">
        <v>84</v>
      </c>
      <c r="C41" s="25" t="s">
        <v>85</v>
      </c>
      <c r="D41" s="28" t="s">
        <v>48</v>
      </c>
      <c r="E41" s="36">
        <v>44313</v>
      </c>
      <c r="F41" s="27">
        <v>45107</v>
      </c>
      <c r="G41" s="28" t="s">
        <v>478</v>
      </c>
      <c r="H41" s="28" t="s">
        <v>86</v>
      </c>
      <c r="I41" s="26" t="s">
        <v>14</v>
      </c>
      <c r="J41" s="29">
        <v>5000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</row>
    <row r="42" spans="1:696" s="3" customFormat="1" ht="96" customHeight="1" x14ac:dyDescent="0.7">
      <c r="A42" s="24">
        <f t="shared" si="0"/>
        <v>33</v>
      </c>
      <c r="B42" s="25" t="s">
        <v>78</v>
      </c>
      <c r="C42" s="25" t="s">
        <v>381</v>
      </c>
      <c r="D42" s="28" t="s">
        <v>48</v>
      </c>
      <c r="E42" s="26">
        <v>44285</v>
      </c>
      <c r="F42" s="27">
        <v>45107</v>
      </c>
      <c r="G42" s="28" t="s">
        <v>478</v>
      </c>
      <c r="H42" s="28" t="s">
        <v>382</v>
      </c>
      <c r="I42" s="26" t="s">
        <v>43</v>
      </c>
      <c r="J42" s="29">
        <v>5000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</row>
    <row r="43" spans="1:696" s="3" customFormat="1" ht="96" customHeight="1" x14ac:dyDescent="0.7">
      <c r="A43" s="24">
        <f t="shared" si="0"/>
        <v>34</v>
      </c>
      <c r="B43" s="25" t="s">
        <v>74</v>
      </c>
      <c r="C43" s="25" t="s">
        <v>75</v>
      </c>
      <c r="D43" s="28" t="s">
        <v>76</v>
      </c>
      <c r="E43" s="36">
        <v>44317</v>
      </c>
      <c r="F43" s="27">
        <v>45107</v>
      </c>
      <c r="G43" s="28" t="s">
        <v>478</v>
      </c>
      <c r="H43" s="28" t="s">
        <v>77</v>
      </c>
      <c r="I43" s="26" t="s">
        <v>14</v>
      </c>
      <c r="J43" s="29">
        <v>5300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</row>
    <row r="44" spans="1:696" s="3" customFormat="1" ht="96" customHeight="1" x14ac:dyDescent="0.7">
      <c r="A44" s="24">
        <f t="shared" si="0"/>
        <v>35</v>
      </c>
      <c r="B44" s="25" t="s">
        <v>503</v>
      </c>
      <c r="C44" s="25" t="s">
        <v>504</v>
      </c>
      <c r="D44" s="28" t="s">
        <v>48</v>
      </c>
      <c r="E44" s="36">
        <v>44805</v>
      </c>
      <c r="F44" s="27">
        <v>45107</v>
      </c>
      <c r="G44" s="28" t="s">
        <v>478</v>
      </c>
      <c r="H44" s="28" t="s">
        <v>536</v>
      </c>
      <c r="I44" s="26" t="s">
        <v>14</v>
      </c>
      <c r="J44" s="29">
        <v>5000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</row>
    <row r="45" spans="1:696" s="3" customFormat="1" ht="96" customHeight="1" x14ac:dyDescent="0.7">
      <c r="A45" s="24">
        <f t="shared" si="0"/>
        <v>36</v>
      </c>
      <c r="B45" s="25" t="s">
        <v>81</v>
      </c>
      <c r="C45" s="25" t="s">
        <v>82</v>
      </c>
      <c r="D45" s="28" t="s">
        <v>83</v>
      </c>
      <c r="E45" s="36">
        <v>44540</v>
      </c>
      <c r="F45" s="27">
        <v>45107</v>
      </c>
      <c r="G45" s="28" t="s">
        <v>478</v>
      </c>
      <c r="H45" s="28" t="s">
        <v>130</v>
      </c>
      <c r="I45" s="26" t="s">
        <v>14</v>
      </c>
      <c r="J45" s="29">
        <v>20000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</row>
    <row r="46" spans="1:696" s="3" customFormat="1" ht="96" customHeight="1" x14ac:dyDescent="0.7">
      <c r="A46" s="24">
        <f t="shared" si="0"/>
        <v>37</v>
      </c>
      <c r="B46" s="25" t="s">
        <v>383</v>
      </c>
      <c r="C46" s="25" t="s">
        <v>384</v>
      </c>
      <c r="D46" s="28" t="s">
        <v>22</v>
      </c>
      <c r="E46" s="36">
        <v>44239</v>
      </c>
      <c r="F46" s="27">
        <v>45107</v>
      </c>
      <c r="G46" s="28" t="s">
        <v>478</v>
      </c>
      <c r="H46" s="28" t="s">
        <v>385</v>
      </c>
      <c r="I46" s="26" t="s">
        <v>43</v>
      </c>
      <c r="J46" s="29">
        <v>5000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</row>
    <row r="47" spans="1:696" s="3" customFormat="1" ht="96" customHeight="1" x14ac:dyDescent="0.7">
      <c r="A47" s="24">
        <f t="shared" si="0"/>
        <v>38</v>
      </c>
      <c r="B47" s="25" t="s">
        <v>613</v>
      </c>
      <c r="C47" s="25" t="s">
        <v>51</v>
      </c>
      <c r="D47" s="28" t="s">
        <v>48</v>
      </c>
      <c r="E47" s="36">
        <v>44986</v>
      </c>
      <c r="F47" s="27">
        <v>45107</v>
      </c>
      <c r="G47" s="28" t="s">
        <v>478</v>
      </c>
      <c r="H47" s="28" t="s">
        <v>633</v>
      </c>
      <c r="I47" s="26" t="s">
        <v>14</v>
      </c>
      <c r="J47" s="29">
        <v>6922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</row>
    <row r="48" spans="1:696" s="3" customFormat="1" ht="96" customHeight="1" x14ac:dyDescent="0.7">
      <c r="A48" s="24">
        <f t="shared" si="0"/>
        <v>39</v>
      </c>
      <c r="B48" s="25" t="s">
        <v>87</v>
      </c>
      <c r="C48" s="25" t="s">
        <v>88</v>
      </c>
      <c r="D48" s="28" t="s">
        <v>18</v>
      </c>
      <c r="E48" s="36">
        <v>44229</v>
      </c>
      <c r="F48" s="27">
        <v>45107</v>
      </c>
      <c r="G48" s="28" t="s">
        <v>478</v>
      </c>
      <c r="H48" s="28" t="s">
        <v>89</v>
      </c>
      <c r="I48" s="26" t="s">
        <v>14</v>
      </c>
      <c r="J48" s="29">
        <v>12000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</row>
    <row r="49" spans="1:696" s="3" customFormat="1" ht="96" customHeight="1" x14ac:dyDescent="0.7">
      <c r="A49" s="24">
        <f t="shared" si="0"/>
        <v>40</v>
      </c>
      <c r="B49" s="25" t="s">
        <v>614</v>
      </c>
      <c r="C49" s="25" t="s">
        <v>615</v>
      </c>
      <c r="D49" s="28" t="s">
        <v>48</v>
      </c>
      <c r="E49" s="36">
        <v>44986</v>
      </c>
      <c r="F49" s="27">
        <v>45107</v>
      </c>
      <c r="G49" s="28" t="s">
        <v>478</v>
      </c>
      <c r="H49" s="28" t="s">
        <v>451</v>
      </c>
      <c r="I49" s="26" t="s">
        <v>14</v>
      </c>
      <c r="J49" s="29">
        <v>5000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</row>
    <row r="50" spans="1:696" s="3" customFormat="1" ht="96" customHeight="1" x14ac:dyDescent="0.7">
      <c r="A50" s="24">
        <f t="shared" si="0"/>
        <v>41</v>
      </c>
      <c r="B50" s="25" t="s">
        <v>392</v>
      </c>
      <c r="C50" s="25" t="s">
        <v>393</v>
      </c>
      <c r="D50" s="28" t="s">
        <v>48</v>
      </c>
      <c r="E50" s="36">
        <v>44564</v>
      </c>
      <c r="F50" s="27">
        <v>45107</v>
      </c>
      <c r="G50" s="28" t="s">
        <v>478</v>
      </c>
      <c r="H50" s="28" t="s">
        <v>394</v>
      </c>
      <c r="I50" s="26" t="s">
        <v>14</v>
      </c>
      <c r="J50" s="29">
        <v>5300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</row>
    <row r="51" spans="1:696" s="3" customFormat="1" ht="96" customHeight="1" x14ac:dyDescent="0.7">
      <c r="A51" s="24">
        <f t="shared" si="0"/>
        <v>42</v>
      </c>
      <c r="B51" s="25" t="s">
        <v>559</v>
      </c>
      <c r="C51" s="25" t="s">
        <v>560</v>
      </c>
      <c r="D51" s="28" t="s">
        <v>91</v>
      </c>
      <c r="E51" s="36">
        <v>44927</v>
      </c>
      <c r="F51" s="27">
        <v>45107</v>
      </c>
      <c r="G51" s="28" t="s">
        <v>478</v>
      </c>
      <c r="H51" s="28" t="s">
        <v>92</v>
      </c>
      <c r="I51" s="26" t="s">
        <v>43</v>
      </c>
      <c r="J51" s="29">
        <v>5500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</row>
    <row r="52" spans="1:696" s="3" customFormat="1" ht="96" customHeight="1" x14ac:dyDescent="0.7">
      <c r="A52" s="24">
        <f t="shared" si="0"/>
        <v>43</v>
      </c>
      <c r="B52" s="25" t="s">
        <v>388</v>
      </c>
      <c r="C52" s="25" t="s">
        <v>389</v>
      </c>
      <c r="D52" s="28" t="s">
        <v>72</v>
      </c>
      <c r="E52" s="36">
        <v>44228</v>
      </c>
      <c r="F52" s="27">
        <v>45107</v>
      </c>
      <c r="G52" s="28" t="s">
        <v>478</v>
      </c>
      <c r="H52" s="28" t="s">
        <v>102</v>
      </c>
      <c r="I52" s="26" t="s">
        <v>43</v>
      </c>
      <c r="J52" s="29">
        <v>10000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</row>
    <row r="53" spans="1:696" s="3" customFormat="1" ht="96" customHeight="1" x14ac:dyDescent="0.7">
      <c r="A53" s="24">
        <f t="shared" si="0"/>
        <v>44</v>
      </c>
      <c r="B53" s="25" t="s">
        <v>390</v>
      </c>
      <c r="C53" s="25" t="s">
        <v>248</v>
      </c>
      <c r="D53" s="28" t="s">
        <v>22</v>
      </c>
      <c r="E53" s="36">
        <v>44621</v>
      </c>
      <c r="F53" s="27">
        <v>45107</v>
      </c>
      <c r="G53" s="28" t="s">
        <v>478</v>
      </c>
      <c r="H53" s="28" t="s">
        <v>391</v>
      </c>
      <c r="I53" s="26" t="s">
        <v>43</v>
      </c>
      <c r="J53" s="29">
        <v>5000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</row>
    <row r="54" spans="1:696" s="3" customFormat="1" ht="96" customHeight="1" x14ac:dyDescent="0.7">
      <c r="A54" s="24">
        <f t="shared" si="0"/>
        <v>45</v>
      </c>
      <c r="B54" s="25" t="s">
        <v>386</v>
      </c>
      <c r="C54" s="25" t="s">
        <v>387</v>
      </c>
      <c r="D54" s="28" t="s">
        <v>48</v>
      </c>
      <c r="E54" s="36">
        <v>44228</v>
      </c>
      <c r="F54" s="27">
        <v>45107</v>
      </c>
      <c r="G54" s="28" t="s">
        <v>478</v>
      </c>
      <c r="H54" s="28" t="s">
        <v>188</v>
      </c>
      <c r="I54" s="26" t="s">
        <v>14</v>
      </c>
      <c r="J54" s="29">
        <v>5000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</row>
    <row r="55" spans="1:696" s="3" customFormat="1" ht="96" customHeight="1" x14ac:dyDescent="0.7">
      <c r="A55" s="24">
        <f t="shared" si="0"/>
        <v>46</v>
      </c>
      <c r="B55" s="25" t="s">
        <v>616</v>
      </c>
      <c r="C55" s="25" t="s">
        <v>617</v>
      </c>
      <c r="D55" s="28" t="s">
        <v>168</v>
      </c>
      <c r="E55" s="36">
        <v>44986</v>
      </c>
      <c r="F55" s="27">
        <v>45107</v>
      </c>
      <c r="G55" s="28" t="s">
        <v>478</v>
      </c>
      <c r="H55" s="28" t="s">
        <v>634</v>
      </c>
      <c r="I55" s="26" t="s">
        <v>14</v>
      </c>
      <c r="J55" s="29">
        <v>10000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</row>
    <row r="56" spans="1:696" s="3" customFormat="1" ht="96" customHeight="1" x14ac:dyDescent="0.7">
      <c r="A56" s="24">
        <f t="shared" si="0"/>
        <v>47</v>
      </c>
      <c r="B56" s="25" t="s">
        <v>96</v>
      </c>
      <c r="C56" s="25" t="s">
        <v>97</v>
      </c>
      <c r="D56" s="28" t="s">
        <v>22</v>
      </c>
      <c r="E56" s="36">
        <v>43101</v>
      </c>
      <c r="F56" s="27">
        <v>45107</v>
      </c>
      <c r="G56" s="28" t="s">
        <v>478</v>
      </c>
      <c r="H56" s="28" t="s">
        <v>98</v>
      </c>
      <c r="I56" s="26" t="s">
        <v>43</v>
      </c>
      <c r="J56" s="29">
        <v>5000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</row>
    <row r="57" spans="1:696" s="3" customFormat="1" ht="96" customHeight="1" x14ac:dyDescent="0.7">
      <c r="A57" s="24">
        <f t="shared" si="0"/>
        <v>48</v>
      </c>
      <c r="B57" s="25" t="s">
        <v>618</v>
      </c>
      <c r="C57" s="25" t="s">
        <v>583</v>
      </c>
      <c r="D57" s="28" t="s">
        <v>48</v>
      </c>
      <c r="E57" s="36">
        <v>44986</v>
      </c>
      <c r="F57" s="27">
        <v>45107</v>
      </c>
      <c r="G57" s="28" t="s">
        <v>478</v>
      </c>
      <c r="H57" s="28" t="s">
        <v>635</v>
      </c>
      <c r="I57" s="26" t="s">
        <v>43</v>
      </c>
      <c r="J57" s="29">
        <v>10000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</row>
    <row r="58" spans="1:696" s="3" customFormat="1" ht="96" customHeight="1" x14ac:dyDescent="0.7">
      <c r="A58" s="24">
        <f t="shared" si="0"/>
        <v>49</v>
      </c>
      <c r="B58" s="25" t="s">
        <v>395</v>
      </c>
      <c r="C58" s="25" t="s">
        <v>396</v>
      </c>
      <c r="D58" s="28" t="s">
        <v>48</v>
      </c>
      <c r="E58" s="36">
        <v>44713</v>
      </c>
      <c r="F58" s="27">
        <v>45107</v>
      </c>
      <c r="G58" s="28" t="s">
        <v>478</v>
      </c>
      <c r="H58" s="28" t="s">
        <v>397</v>
      </c>
      <c r="I58" s="26" t="s">
        <v>14</v>
      </c>
      <c r="J58" s="29">
        <v>5000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</row>
    <row r="59" spans="1:696" s="3" customFormat="1" ht="96" customHeight="1" x14ac:dyDescent="0.7">
      <c r="A59" s="24">
        <f t="shared" si="0"/>
        <v>50</v>
      </c>
      <c r="B59" s="25" t="s">
        <v>395</v>
      </c>
      <c r="C59" s="25" t="s">
        <v>619</v>
      </c>
      <c r="D59" s="28" t="s">
        <v>48</v>
      </c>
      <c r="E59" s="36">
        <v>44986</v>
      </c>
      <c r="F59" s="27">
        <v>45107</v>
      </c>
      <c r="G59" s="28" t="s">
        <v>478</v>
      </c>
      <c r="H59" s="28" t="s">
        <v>636</v>
      </c>
      <c r="I59" s="26" t="s">
        <v>43</v>
      </c>
      <c r="J59" s="29">
        <v>10000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</row>
    <row r="60" spans="1:696" s="3" customFormat="1" ht="96" customHeight="1" x14ac:dyDescent="0.7">
      <c r="A60" s="24">
        <f t="shared" si="0"/>
        <v>51</v>
      </c>
      <c r="B60" s="25" t="s">
        <v>100</v>
      </c>
      <c r="C60" s="25" t="s">
        <v>101</v>
      </c>
      <c r="D60" s="28" t="s">
        <v>72</v>
      </c>
      <c r="E60" s="36">
        <v>44201</v>
      </c>
      <c r="F60" s="27">
        <v>45107</v>
      </c>
      <c r="G60" s="28" t="s">
        <v>478</v>
      </c>
      <c r="H60" s="28" t="s">
        <v>102</v>
      </c>
      <c r="I60" s="26" t="s">
        <v>43</v>
      </c>
      <c r="J60" s="29">
        <v>10000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</row>
    <row r="61" spans="1:696" s="3" customFormat="1" ht="96" customHeight="1" x14ac:dyDescent="0.7">
      <c r="A61" s="24">
        <f t="shared" si="0"/>
        <v>52</v>
      </c>
      <c r="B61" s="25" t="s">
        <v>103</v>
      </c>
      <c r="C61" s="25" t="s">
        <v>104</v>
      </c>
      <c r="D61" s="28" t="s">
        <v>22</v>
      </c>
      <c r="E61" s="36">
        <v>44208</v>
      </c>
      <c r="F61" s="27">
        <v>45107</v>
      </c>
      <c r="G61" s="28" t="s">
        <v>478</v>
      </c>
      <c r="H61" s="28" t="s">
        <v>86</v>
      </c>
      <c r="I61" s="26" t="s">
        <v>14</v>
      </c>
      <c r="J61" s="29">
        <v>5000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</row>
    <row r="62" spans="1:696" s="3" customFormat="1" ht="96" customHeight="1" x14ac:dyDescent="0.7">
      <c r="A62" s="24">
        <f t="shared" si="0"/>
        <v>53</v>
      </c>
      <c r="B62" s="25" t="s">
        <v>105</v>
      </c>
      <c r="C62" s="25" t="s">
        <v>106</v>
      </c>
      <c r="D62" s="28" t="s">
        <v>107</v>
      </c>
      <c r="E62" s="36">
        <v>43900</v>
      </c>
      <c r="F62" s="27">
        <v>45107</v>
      </c>
      <c r="G62" s="28" t="s">
        <v>478</v>
      </c>
      <c r="H62" s="28" t="s">
        <v>102</v>
      </c>
      <c r="I62" s="26" t="s">
        <v>43</v>
      </c>
      <c r="J62" s="29">
        <v>10000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</row>
    <row r="63" spans="1:696" s="3" customFormat="1" ht="96" customHeight="1" x14ac:dyDescent="0.7">
      <c r="A63" s="24">
        <f t="shared" si="0"/>
        <v>54</v>
      </c>
      <c r="B63" s="25" t="s">
        <v>620</v>
      </c>
      <c r="C63" s="25" t="s">
        <v>621</v>
      </c>
      <c r="D63" s="28" t="s">
        <v>66</v>
      </c>
      <c r="E63" s="36">
        <v>44985</v>
      </c>
      <c r="F63" s="27">
        <v>45107</v>
      </c>
      <c r="G63" s="28" t="s">
        <v>478</v>
      </c>
      <c r="H63" s="28" t="s">
        <v>637</v>
      </c>
      <c r="I63" s="26" t="s">
        <v>43</v>
      </c>
      <c r="J63" s="29">
        <v>5000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</row>
    <row r="64" spans="1:696" s="3" customFormat="1" ht="96" customHeight="1" x14ac:dyDescent="0.7">
      <c r="A64" s="24">
        <f t="shared" si="0"/>
        <v>55</v>
      </c>
      <c r="B64" s="25" t="s">
        <v>109</v>
      </c>
      <c r="C64" s="25" t="s">
        <v>110</v>
      </c>
      <c r="D64" s="28" t="s">
        <v>111</v>
      </c>
      <c r="E64" s="36">
        <v>44440</v>
      </c>
      <c r="F64" s="27">
        <v>45107</v>
      </c>
      <c r="G64" s="28" t="s">
        <v>478</v>
      </c>
      <c r="H64" s="28" t="s">
        <v>31</v>
      </c>
      <c r="I64" s="26" t="s">
        <v>14</v>
      </c>
      <c r="J64" s="29">
        <v>35000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</row>
    <row r="65" spans="1:696" s="3" customFormat="1" ht="96" customHeight="1" x14ac:dyDescent="0.7">
      <c r="A65" s="24">
        <f t="shared" si="0"/>
        <v>56</v>
      </c>
      <c r="B65" s="25" t="s">
        <v>328</v>
      </c>
      <c r="C65" s="25" t="s">
        <v>329</v>
      </c>
      <c r="D65" s="28" t="s">
        <v>76</v>
      </c>
      <c r="E65" s="36">
        <v>44013</v>
      </c>
      <c r="F65" s="27">
        <v>45107</v>
      </c>
      <c r="G65" s="28" t="s">
        <v>478</v>
      </c>
      <c r="H65" s="28" t="s">
        <v>537</v>
      </c>
      <c r="I65" s="26" t="s">
        <v>43</v>
      </c>
      <c r="J65" s="29">
        <v>5000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</row>
    <row r="66" spans="1:696" s="3" customFormat="1" ht="96" customHeight="1" x14ac:dyDescent="0.7">
      <c r="A66" s="24">
        <f t="shared" si="0"/>
        <v>57</v>
      </c>
      <c r="B66" s="25" t="s">
        <v>136</v>
      </c>
      <c r="C66" s="25" t="s">
        <v>137</v>
      </c>
      <c r="D66" s="28" t="s">
        <v>72</v>
      </c>
      <c r="E66" s="36">
        <v>44201</v>
      </c>
      <c r="F66" s="27">
        <v>45107</v>
      </c>
      <c r="G66" s="28" t="s">
        <v>478</v>
      </c>
      <c r="H66" s="28" t="s">
        <v>102</v>
      </c>
      <c r="I66" s="26" t="s">
        <v>43</v>
      </c>
      <c r="J66" s="29">
        <v>10000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</row>
    <row r="67" spans="1:696" s="3" customFormat="1" ht="96" customHeight="1" x14ac:dyDescent="0.7">
      <c r="A67" s="24">
        <f t="shared" si="0"/>
        <v>58</v>
      </c>
      <c r="B67" s="25" t="s">
        <v>492</v>
      </c>
      <c r="C67" s="25" t="s">
        <v>493</v>
      </c>
      <c r="D67" s="28" t="s">
        <v>486</v>
      </c>
      <c r="E67" s="36">
        <v>44743</v>
      </c>
      <c r="F67" s="27">
        <v>45107</v>
      </c>
      <c r="G67" s="28" t="s">
        <v>478</v>
      </c>
      <c r="H67" s="28" t="s">
        <v>538</v>
      </c>
      <c r="I67" s="26" t="s">
        <v>39</v>
      </c>
      <c r="J67" s="29">
        <v>15000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</row>
    <row r="68" spans="1:696" s="3" customFormat="1" ht="96" customHeight="1" x14ac:dyDescent="0.7">
      <c r="A68" s="24">
        <f t="shared" si="0"/>
        <v>59</v>
      </c>
      <c r="B68" s="25" t="s">
        <v>131</v>
      </c>
      <c r="C68" s="25" t="s">
        <v>132</v>
      </c>
      <c r="D68" s="28" t="s">
        <v>72</v>
      </c>
      <c r="E68" s="36">
        <v>44237</v>
      </c>
      <c r="F68" s="27">
        <v>45107</v>
      </c>
      <c r="G68" s="28" t="s">
        <v>478</v>
      </c>
      <c r="H68" s="28" t="s">
        <v>31</v>
      </c>
      <c r="I68" s="26" t="s">
        <v>14</v>
      </c>
      <c r="J68" s="29">
        <v>10000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</row>
    <row r="69" spans="1:696" s="3" customFormat="1" ht="96" customHeight="1" x14ac:dyDescent="0.7">
      <c r="A69" s="24">
        <f t="shared" si="0"/>
        <v>60</v>
      </c>
      <c r="B69" s="25" t="s">
        <v>116</v>
      </c>
      <c r="C69" s="25" t="s">
        <v>117</v>
      </c>
      <c r="D69" s="28" t="s">
        <v>55</v>
      </c>
      <c r="E69" s="36">
        <v>42374</v>
      </c>
      <c r="F69" s="27">
        <v>45107</v>
      </c>
      <c r="G69" s="28" t="s">
        <v>478</v>
      </c>
      <c r="H69" s="28" t="s">
        <v>539</v>
      </c>
      <c r="I69" s="26" t="s">
        <v>19</v>
      </c>
      <c r="J69" s="29">
        <v>5000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</row>
    <row r="70" spans="1:696" s="3" customFormat="1" ht="96" customHeight="1" x14ac:dyDescent="0.7">
      <c r="A70" s="24">
        <f t="shared" si="0"/>
        <v>61</v>
      </c>
      <c r="B70" s="25" t="s">
        <v>112</v>
      </c>
      <c r="C70" s="25" t="s">
        <v>113</v>
      </c>
      <c r="D70" s="28" t="s">
        <v>114</v>
      </c>
      <c r="E70" s="36">
        <v>44440</v>
      </c>
      <c r="F70" s="27">
        <v>45107</v>
      </c>
      <c r="G70" s="28" t="s">
        <v>478</v>
      </c>
      <c r="H70" s="28" t="s">
        <v>130</v>
      </c>
      <c r="I70" s="26" t="s">
        <v>14</v>
      </c>
      <c r="J70" s="29">
        <v>30000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</row>
    <row r="71" spans="1:696" s="3" customFormat="1" ht="96" customHeight="1" x14ac:dyDescent="0.7">
      <c r="A71" s="24">
        <f t="shared" si="0"/>
        <v>62</v>
      </c>
      <c r="B71" s="25" t="s">
        <v>118</v>
      </c>
      <c r="C71" s="25" t="s">
        <v>119</v>
      </c>
      <c r="D71" s="28" t="s">
        <v>18</v>
      </c>
      <c r="E71" s="36">
        <v>44531</v>
      </c>
      <c r="F71" s="27">
        <v>45107</v>
      </c>
      <c r="G71" s="28" t="s">
        <v>478</v>
      </c>
      <c r="H71" s="28" t="s">
        <v>120</v>
      </c>
      <c r="I71" s="26" t="s">
        <v>14</v>
      </c>
      <c r="J71" s="29">
        <v>12000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</row>
    <row r="72" spans="1:696" s="3" customFormat="1" ht="96" customHeight="1" x14ac:dyDescent="0.7">
      <c r="A72" s="24">
        <f t="shared" si="0"/>
        <v>63</v>
      </c>
      <c r="B72" s="25" t="s">
        <v>121</v>
      </c>
      <c r="C72" s="25" t="s">
        <v>122</v>
      </c>
      <c r="D72" s="28" t="s">
        <v>22</v>
      </c>
      <c r="E72" s="36">
        <v>44563</v>
      </c>
      <c r="F72" s="27">
        <v>45107</v>
      </c>
      <c r="G72" s="28" t="s">
        <v>478</v>
      </c>
      <c r="H72" s="28" t="s">
        <v>123</v>
      </c>
      <c r="I72" s="26" t="s">
        <v>14</v>
      </c>
      <c r="J72" s="29">
        <v>7000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</row>
    <row r="73" spans="1:696" s="3" customFormat="1" ht="96" customHeight="1" x14ac:dyDescent="0.7">
      <c r="A73" s="24">
        <f t="shared" si="0"/>
        <v>64</v>
      </c>
      <c r="B73" s="25" t="s">
        <v>587</v>
      </c>
      <c r="C73" s="25" t="s">
        <v>588</v>
      </c>
      <c r="D73" s="28" t="s">
        <v>22</v>
      </c>
      <c r="E73" s="36">
        <v>44958</v>
      </c>
      <c r="F73" s="27">
        <v>45107</v>
      </c>
      <c r="G73" s="28" t="s">
        <v>478</v>
      </c>
      <c r="H73" s="28" t="s">
        <v>551</v>
      </c>
      <c r="I73" s="26" t="s">
        <v>14</v>
      </c>
      <c r="J73" s="29">
        <v>5000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</row>
    <row r="74" spans="1:696" s="3" customFormat="1" ht="96" customHeight="1" x14ac:dyDescent="0.7">
      <c r="A74" s="24">
        <f t="shared" si="0"/>
        <v>65</v>
      </c>
      <c r="B74" s="25" t="s">
        <v>561</v>
      </c>
      <c r="C74" s="25" t="s">
        <v>562</v>
      </c>
      <c r="D74" s="28" t="s">
        <v>22</v>
      </c>
      <c r="E74" s="36">
        <v>44927</v>
      </c>
      <c r="F74" s="27">
        <v>45107</v>
      </c>
      <c r="G74" s="28" t="s">
        <v>478</v>
      </c>
      <c r="H74" s="28" t="s">
        <v>584</v>
      </c>
      <c r="I74" s="26" t="s">
        <v>43</v>
      </c>
      <c r="J74" s="29">
        <v>5000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</row>
    <row r="75" spans="1:696" s="3" customFormat="1" ht="96" customHeight="1" x14ac:dyDescent="0.7">
      <c r="A75" s="24">
        <f t="shared" si="0"/>
        <v>66</v>
      </c>
      <c r="B75" s="25" t="s">
        <v>133</v>
      </c>
      <c r="C75" s="25" t="s">
        <v>134</v>
      </c>
      <c r="D75" s="28" t="s">
        <v>48</v>
      </c>
      <c r="E75" s="36">
        <v>44201</v>
      </c>
      <c r="F75" s="27">
        <v>45107</v>
      </c>
      <c r="G75" s="28" t="s">
        <v>478</v>
      </c>
      <c r="H75" s="28" t="s">
        <v>34</v>
      </c>
      <c r="I75" s="26" t="s">
        <v>19</v>
      </c>
      <c r="J75" s="29">
        <v>5000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</row>
    <row r="76" spans="1:696" s="3" customFormat="1" ht="96" customHeight="1" x14ac:dyDescent="0.7">
      <c r="A76" s="24">
        <f t="shared" ref="A76:A139" si="1">A75+1</f>
        <v>67</v>
      </c>
      <c r="B76" s="25" t="s">
        <v>141</v>
      </c>
      <c r="C76" s="25" t="s">
        <v>142</v>
      </c>
      <c r="D76" s="28" t="s">
        <v>22</v>
      </c>
      <c r="E76" s="36">
        <v>44201</v>
      </c>
      <c r="F76" s="27">
        <v>45107</v>
      </c>
      <c r="G76" s="28" t="s">
        <v>478</v>
      </c>
      <c r="H76" s="28" t="s">
        <v>143</v>
      </c>
      <c r="I76" s="26" t="s">
        <v>14</v>
      </c>
      <c r="J76" s="29">
        <v>8000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</row>
    <row r="77" spans="1:696" s="3" customFormat="1" ht="96" customHeight="1" x14ac:dyDescent="0.7">
      <c r="A77" s="24">
        <f t="shared" si="1"/>
        <v>68</v>
      </c>
      <c r="B77" s="25" t="s">
        <v>398</v>
      </c>
      <c r="C77" s="25" t="s">
        <v>399</v>
      </c>
      <c r="D77" s="28" t="s">
        <v>22</v>
      </c>
      <c r="E77" s="36">
        <v>44239</v>
      </c>
      <c r="F77" s="27">
        <v>45107</v>
      </c>
      <c r="G77" s="28" t="s">
        <v>478</v>
      </c>
      <c r="H77" s="28" t="s">
        <v>400</v>
      </c>
      <c r="I77" s="26" t="s">
        <v>43</v>
      </c>
      <c r="J77" s="29">
        <v>5000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</row>
    <row r="78" spans="1:696" s="3" customFormat="1" ht="96" customHeight="1" x14ac:dyDescent="0.7">
      <c r="A78" s="24">
        <f t="shared" si="1"/>
        <v>69</v>
      </c>
      <c r="B78" s="25" t="s">
        <v>138</v>
      </c>
      <c r="C78" s="25" t="s">
        <v>139</v>
      </c>
      <c r="D78" s="28" t="s">
        <v>48</v>
      </c>
      <c r="E78" s="36">
        <v>44232</v>
      </c>
      <c r="F78" s="27">
        <v>45107</v>
      </c>
      <c r="G78" s="28" t="s">
        <v>478</v>
      </c>
      <c r="H78" s="28" t="s">
        <v>140</v>
      </c>
      <c r="I78" s="26" t="s">
        <v>14</v>
      </c>
      <c r="J78" s="29">
        <v>5000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</row>
    <row r="79" spans="1:696" s="3" customFormat="1" ht="96" customHeight="1" x14ac:dyDescent="0.7">
      <c r="A79" s="24">
        <f t="shared" si="1"/>
        <v>70</v>
      </c>
      <c r="B79" s="25" t="s">
        <v>128</v>
      </c>
      <c r="C79" s="25" t="s">
        <v>129</v>
      </c>
      <c r="D79" s="28" t="s">
        <v>22</v>
      </c>
      <c r="E79" s="36">
        <v>44198</v>
      </c>
      <c r="F79" s="27">
        <v>45107</v>
      </c>
      <c r="G79" s="28" t="s">
        <v>478</v>
      </c>
      <c r="H79" s="28" t="s">
        <v>130</v>
      </c>
      <c r="I79" s="26" t="s">
        <v>14</v>
      </c>
      <c r="J79" s="29">
        <v>8000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</row>
    <row r="80" spans="1:696" s="3" customFormat="1" ht="96" customHeight="1" x14ac:dyDescent="0.7">
      <c r="A80" s="24">
        <f t="shared" si="1"/>
        <v>71</v>
      </c>
      <c r="B80" s="25" t="s">
        <v>124</v>
      </c>
      <c r="C80" s="25" t="s">
        <v>125</v>
      </c>
      <c r="D80" s="28" t="s">
        <v>126</v>
      </c>
      <c r="E80" s="36">
        <v>43620</v>
      </c>
      <c r="F80" s="27">
        <v>45107</v>
      </c>
      <c r="G80" s="28" t="s">
        <v>478</v>
      </c>
      <c r="H80" s="28" t="s">
        <v>538</v>
      </c>
      <c r="I80" s="26" t="s">
        <v>14</v>
      </c>
      <c r="J80" s="29">
        <v>10000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</row>
    <row r="81" spans="1:696" s="3" customFormat="1" ht="96" customHeight="1" x14ac:dyDescent="0.7">
      <c r="A81" s="24">
        <f t="shared" si="1"/>
        <v>72</v>
      </c>
      <c r="B81" s="25" t="s">
        <v>401</v>
      </c>
      <c r="C81" s="25" t="s">
        <v>402</v>
      </c>
      <c r="D81" s="28" t="s">
        <v>48</v>
      </c>
      <c r="E81" s="36">
        <v>44230</v>
      </c>
      <c r="F81" s="27">
        <v>45107</v>
      </c>
      <c r="G81" s="28" t="s">
        <v>478</v>
      </c>
      <c r="H81" s="28" t="s">
        <v>202</v>
      </c>
      <c r="I81" s="26" t="s">
        <v>14</v>
      </c>
      <c r="J81" s="29">
        <v>10000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</row>
    <row r="82" spans="1:696" s="3" customFormat="1" ht="96" customHeight="1" x14ac:dyDescent="0.7">
      <c r="A82" s="24">
        <f t="shared" si="1"/>
        <v>73</v>
      </c>
      <c r="B82" s="25" t="s">
        <v>403</v>
      </c>
      <c r="C82" s="25" t="s">
        <v>589</v>
      </c>
      <c r="D82" s="28" t="s">
        <v>48</v>
      </c>
      <c r="E82" s="36">
        <v>44322</v>
      </c>
      <c r="F82" s="27">
        <v>45107</v>
      </c>
      <c r="G82" s="28" t="s">
        <v>478</v>
      </c>
      <c r="H82" s="28" t="s">
        <v>273</v>
      </c>
      <c r="I82" s="26" t="s">
        <v>14</v>
      </c>
      <c r="J82" s="29">
        <v>8000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</row>
    <row r="83" spans="1:696" s="3" customFormat="1" ht="96" customHeight="1" x14ac:dyDescent="0.7">
      <c r="A83" s="24">
        <f t="shared" si="1"/>
        <v>74</v>
      </c>
      <c r="B83" s="25" t="s">
        <v>404</v>
      </c>
      <c r="C83" s="25" t="s">
        <v>405</v>
      </c>
      <c r="D83" s="28" t="s">
        <v>48</v>
      </c>
      <c r="E83" s="36">
        <v>44239</v>
      </c>
      <c r="F83" s="27">
        <v>45107</v>
      </c>
      <c r="G83" s="28" t="s">
        <v>478</v>
      </c>
      <c r="H83" s="28" t="s">
        <v>406</v>
      </c>
      <c r="I83" s="26" t="s">
        <v>43</v>
      </c>
      <c r="J83" s="29">
        <v>5000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</row>
    <row r="84" spans="1:696" s="3" customFormat="1" ht="96" customHeight="1" x14ac:dyDescent="0.7">
      <c r="A84" s="24">
        <f t="shared" si="1"/>
        <v>75</v>
      </c>
      <c r="B84" s="25" t="s">
        <v>147</v>
      </c>
      <c r="C84" s="25" t="s">
        <v>148</v>
      </c>
      <c r="D84" s="28" t="s">
        <v>66</v>
      </c>
      <c r="E84" s="36">
        <v>44409</v>
      </c>
      <c r="F84" s="27">
        <v>45107</v>
      </c>
      <c r="G84" s="28" t="s">
        <v>478</v>
      </c>
      <c r="H84" s="28" t="s">
        <v>538</v>
      </c>
      <c r="I84" s="26" t="s">
        <v>14</v>
      </c>
      <c r="J84" s="29">
        <v>10000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</row>
    <row r="85" spans="1:696" s="3" customFormat="1" ht="96" customHeight="1" x14ac:dyDescent="0.7">
      <c r="A85" s="24">
        <f t="shared" si="1"/>
        <v>76</v>
      </c>
      <c r="B85" s="25" t="s">
        <v>144</v>
      </c>
      <c r="C85" s="25" t="s">
        <v>145</v>
      </c>
      <c r="D85" s="28" t="s">
        <v>48</v>
      </c>
      <c r="E85" s="36">
        <v>44202</v>
      </c>
      <c r="F85" s="27">
        <v>45107</v>
      </c>
      <c r="G85" s="28" t="s">
        <v>478</v>
      </c>
      <c r="H85" s="28" t="s">
        <v>146</v>
      </c>
      <c r="I85" s="26" t="s">
        <v>19</v>
      </c>
      <c r="J85" s="29">
        <v>5000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</row>
    <row r="86" spans="1:696" s="3" customFormat="1" ht="96" customHeight="1" x14ac:dyDescent="0.7">
      <c r="A86" s="24">
        <f t="shared" si="1"/>
        <v>77</v>
      </c>
      <c r="B86" s="25" t="s">
        <v>149</v>
      </c>
      <c r="C86" s="25" t="s">
        <v>150</v>
      </c>
      <c r="D86" s="28" t="s">
        <v>151</v>
      </c>
      <c r="E86" s="36">
        <v>43101</v>
      </c>
      <c r="F86" s="27">
        <v>45107</v>
      </c>
      <c r="G86" s="28" t="s">
        <v>478</v>
      </c>
      <c r="H86" s="28" t="s">
        <v>115</v>
      </c>
      <c r="I86" s="26" t="s">
        <v>19</v>
      </c>
      <c r="J86" s="29">
        <v>8000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</row>
    <row r="87" spans="1:696" s="3" customFormat="1" ht="96" customHeight="1" x14ac:dyDescent="0.7">
      <c r="A87" s="24">
        <f t="shared" si="1"/>
        <v>78</v>
      </c>
      <c r="B87" s="25" t="s">
        <v>152</v>
      </c>
      <c r="C87" s="25" t="s">
        <v>153</v>
      </c>
      <c r="D87" s="28" t="s">
        <v>494</v>
      </c>
      <c r="E87" s="36">
        <v>44409</v>
      </c>
      <c r="F87" s="27">
        <v>45107</v>
      </c>
      <c r="G87" s="28" t="s">
        <v>478</v>
      </c>
      <c r="H87" s="28" t="s">
        <v>31</v>
      </c>
      <c r="I87" s="26" t="s">
        <v>14</v>
      </c>
      <c r="J87" s="29">
        <v>10000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</row>
    <row r="88" spans="1:696" s="3" customFormat="1" ht="96" customHeight="1" x14ac:dyDescent="0.7">
      <c r="A88" s="24">
        <f t="shared" si="1"/>
        <v>79</v>
      </c>
      <c r="B88" s="25" t="s">
        <v>152</v>
      </c>
      <c r="C88" s="25" t="s">
        <v>154</v>
      </c>
      <c r="D88" s="28" t="s">
        <v>48</v>
      </c>
      <c r="E88" s="36">
        <v>44594</v>
      </c>
      <c r="F88" s="27">
        <v>45107</v>
      </c>
      <c r="G88" s="28" t="s">
        <v>478</v>
      </c>
      <c r="H88" s="28" t="s">
        <v>155</v>
      </c>
      <c r="I88" s="26" t="s">
        <v>19</v>
      </c>
      <c r="J88" s="29">
        <v>10000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</row>
    <row r="89" spans="1:696" s="3" customFormat="1" ht="96" customHeight="1" x14ac:dyDescent="0.7">
      <c r="A89" s="24">
        <f t="shared" si="1"/>
        <v>80</v>
      </c>
      <c r="B89" s="25" t="s">
        <v>339</v>
      </c>
      <c r="C89" s="25" t="s">
        <v>340</v>
      </c>
      <c r="D89" s="28" t="s">
        <v>25</v>
      </c>
      <c r="E89" s="36">
        <v>43872</v>
      </c>
      <c r="F89" s="27">
        <v>45107</v>
      </c>
      <c r="G89" s="28" t="s">
        <v>478</v>
      </c>
      <c r="H89" s="28" t="s">
        <v>538</v>
      </c>
      <c r="I89" s="26" t="s">
        <v>14</v>
      </c>
      <c r="J89" s="29">
        <v>10000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</row>
    <row r="90" spans="1:696" s="3" customFormat="1" ht="96" customHeight="1" x14ac:dyDescent="0.7">
      <c r="A90" s="24">
        <f t="shared" si="1"/>
        <v>81</v>
      </c>
      <c r="B90" s="25" t="s">
        <v>407</v>
      </c>
      <c r="C90" s="25" t="s">
        <v>408</v>
      </c>
      <c r="D90" s="28" t="s">
        <v>48</v>
      </c>
      <c r="E90" s="36">
        <v>44301</v>
      </c>
      <c r="F90" s="27">
        <v>45107</v>
      </c>
      <c r="G90" s="28" t="s">
        <v>478</v>
      </c>
      <c r="H90" s="28" t="s">
        <v>409</v>
      </c>
      <c r="I90" s="26" t="s">
        <v>43</v>
      </c>
      <c r="J90" s="29">
        <v>5000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</row>
    <row r="91" spans="1:696" s="3" customFormat="1" ht="96" customHeight="1" x14ac:dyDescent="0.7">
      <c r="A91" s="24">
        <f t="shared" si="1"/>
        <v>82</v>
      </c>
      <c r="B91" s="25" t="s">
        <v>156</v>
      </c>
      <c r="C91" s="25" t="s">
        <v>157</v>
      </c>
      <c r="D91" s="28" t="s">
        <v>25</v>
      </c>
      <c r="E91" s="36">
        <v>43740</v>
      </c>
      <c r="F91" s="27">
        <v>45107</v>
      </c>
      <c r="G91" s="28" t="s">
        <v>478</v>
      </c>
      <c r="H91" s="28" t="s">
        <v>31</v>
      </c>
      <c r="I91" s="26" t="s">
        <v>14</v>
      </c>
      <c r="J91" s="29">
        <v>11000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</row>
    <row r="92" spans="1:696" s="3" customFormat="1" ht="96" customHeight="1" x14ac:dyDescent="0.7">
      <c r="A92" s="24">
        <f t="shared" si="1"/>
        <v>83</v>
      </c>
      <c r="B92" s="25" t="s">
        <v>341</v>
      </c>
      <c r="C92" s="25" t="s">
        <v>342</v>
      </c>
      <c r="D92" s="28" t="s">
        <v>80</v>
      </c>
      <c r="E92" s="36">
        <v>44207</v>
      </c>
      <c r="F92" s="27">
        <v>45107</v>
      </c>
      <c r="G92" s="28" t="s">
        <v>478</v>
      </c>
      <c r="H92" s="28" t="s">
        <v>108</v>
      </c>
      <c r="I92" s="26" t="s">
        <v>14</v>
      </c>
      <c r="J92" s="29">
        <v>10000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</row>
    <row r="93" spans="1:696" s="3" customFormat="1" ht="96" customHeight="1" x14ac:dyDescent="0.7">
      <c r="A93" s="24">
        <f t="shared" si="1"/>
        <v>84</v>
      </c>
      <c r="B93" s="25" t="s">
        <v>304</v>
      </c>
      <c r="C93" s="25" t="s">
        <v>305</v>
      </c>
      <c r="D93" s="28" t="s">
        <v>306</v>
      </c>
      <c r="E93" s="36">
        <v>44207</v>
      </c>
      <c r="F93" s="27">
        <v>45107</v>
      </c>
      <c r="G93" s="28" t="s">
        <v>478</v>
      </c>
      <c r="H93" s="28" t="s">
        <v>31</v>
      </c>
      <c r="I93" s="26" t="s">
        <v>14</v>
      </c>
      <c r="J93" s="29">
        <v>20000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</row>
    <row r="94" spans="1:696" s="3" customFormat="1" ht="96" customHeight="1" x14ac:dyDescent="0.7">
      <c r="A94" s="24">
        <f t="shared" si="1"/>
        <v>85</v>
      </c>
      <c r="B94" s="25" t="s">
        <v>158</v>
      </c>
      <c r="C94" s="25" t="s">
        <v>159</v>
      </c>
      <c r="D94" s="28" t="s">
        <v>48</v>
      </c>
      <c r="E94" s="35">
        <v>44201</v>
      </c>
      <c r="F94" s="27">
        <v>45107</v>
      </c>
      <c r="G94" s="28" t="s">
        <v>478</v>
      </c>
      <c r="H94" s="28" t="s">
        <v>90</v>
      </c>
      <c r="I94" s="26" t="s">
        <v>19</v>
      </c>
      <c r="J94" s="29">
        <v>5000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</row>
    <row r="95" spans="1:696" s="3" customFormat="1" ht="96" customHeight="1" x14ac:dyDescent="0.7">
      <c r="A95" s="24">
        <f t="shared" si="1"/>
        <v>86</v>
      </c>
      <c r="B95" s="25" t="s">
        <v>161</v>
      </c>
      <c r="C95" s="25" t="s">
        <v>162</v>
      </c>
      <c r="D95" s="28" t="s">
        <v>163</v>
      </c>
      <c r="E95" s="36">
        <v>44075</v>
      </c>
      <c r="F95" s="27">
        <v>45107</v>
      </c>
      <c r="G95" s="28" t="s">
        <v>478</v>
      </c>
      <c r="H95" s="28" t="s">
        <v>31</v>
      </c>
      <c r="I95" s="26" t="s">
        <v>14</v>
      </c>
      <c r="J95" s="29">
        <v>30000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</row>
    <row r="96" spans="1:696" s="3" customFormat="1" ht="96" customHeight="1" x14ac:dyDescent="0.7">
      <c r="A96" s="24">
        <f t="shared" si="1"/>
        <v>87</v>
      </c>
      <c r="B96" s="25" t="s">
        <v>445</v>
      </c>
      <c r="C96" s="25" t="s">
        <v>446</v>
      </c>
      <c r="D96" s="28" t="s">
        <v>48</v>
      </c>
      <c r="E96" s="36">
        <v>44284</v>
      </c>
      <c r="F96" s="27">
        <v>45107</v>
      </c>
      <c r="G96" s="28" t="s">
        <v>478</v>
      </c>
      <c r="H96" s="28" t="s">
        <v>246</v>
      </c>
      <c r="I96" s="26" t="s">
        <v>14</v>
      </c>
      <c r="J96" s="29">
        <v>5000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</row>
    <row r="97" spans="1:696" s="3" customFormat="1" ht="96" customHeight="1" x14ac:dyDescent="0.7">
      <c r="A97" s="24">
        <f t="shared" si="1"/>
        <v>88</v>
      </c>
      <c r="B97" s="25" t="s">
        <v>326</v>
      </c>
      <c r="C97" s="25" t="s">
        <v>327</v>
      </c>
      <c r="D97" s="28" t="s">
        <v>48</v>
      </c>
      <c r="E97" s="36">
        <v>44201</v>
      </c>
      <c r="F97" s="27">
        <v>45107</v>
      </c>
      <c r="G97" s="28" t="s">
        <v>478</v>
      </c>
      <c r="H97" s="28" t="s">
        <v>274</v>
      </c>
      <c r="I97" s="26" t="s">
        <v>19</v>
      </c>
      <c r="J97" s="29">
        <v>5000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</row>
    <row r="98" spans="1:696" s="3" customFormat="1" ht="96" customHeight="1" x14ac:dyDescent="0.7">
      <c r="A98" s="24">
        <f t="shared" si="1"/>
        <v>89</v>
      </c>
      <c r="B98" s="25" t="s">
        <v>574</v>
      </c>
      <c r="C98" s="25" t="s">
        <v>575</v>
      </c>
      <c r="D98" s="28" t="s">
        <v>48</v>
      </c>
      <c r="E98" s="36">
        <v>44927</v>
      </c>
      <c r="F98" s="27">
        <v>45107</v>
      </c>
      <c r="G98" s="28" t="s">
        <v>478</v>
      </c>
      <c r="H98" s="28" t="s">
        <v>536</v>
      </c>
      <c r="I98" s="26" t="s">
        <v>43</v>
      </c>
      <c r="J98" s="29">
        <v>5000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</row>
    <row r="99" spans="1:696" s="3" customFormat="1" ht="96" customHeight="1" x14ac:dyDescent="0.7">
      <c r="A99" s="24">
        <f t="shared" si="1"/>
        <v>90</v>
      </c>
      <c r="B99" s="25" t="s">
        <v>471</v>
      </c>
      <c r="C99" s="25" t="s">
        <v>472</v>
      </c>
      <c r="D99" s="28" t="s">
        <v>22</v>
      </c>
      <c r="E99" s="36">
        <v>44713</v>
      </c>
      <c r="F99" s="27">
        <v>45107</v>
      </c>
      <c r="G99" s="28" t="s">
        <v>478</v>
      </c>
      <c r="H99" s="28" t="s">
        <v>473</v>
      </c>
      <c r="I99" s="26" t="s">
        <v>14</v>
      </c>
      <c r="J99" s="29">
        <v>6000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</row>
    <row r="100" spans="1:696" s="3" customFormat="1" ht="96" customHeight="1" x14ac:dyDescent="0.7">
      <c r="A100" s="24">
        <f t="shared" si="1"/>
        <v>91</v>
      </c>
      <c r="B100" s="25" t="s">
        <v>164</v>
      </c>
      <c r="C100" s="25" t="s">
        <v>165</v>
      </c>
      <c r="D100" s="28" t="s">
        <v>72</v>
      </c>
      <c r="E100" s="36">
        <v>43101</v>
      </c>
      <c r="F100" s="27">
        <v>45107</v>
      </c>
      <c r="G100" s="28" t="s">
        <v>478</v>
      </c>
      <c r="H100" s="28" t="s">
        <v>115</v>
      </c>
      <c r="I100" s="26" t="s">
        <v>19</v>
      </c>
      <c r="J100" s="29">
        <v>10000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</row>
    <row r="101" spans="1:696" s="3" customFormat="1" ht="96" customHeight="1" x14ac:dyDescent="0.7">
      <c r="A101" s="24">
        <f t="shared" si="1"/>
        <v>92</v>
      </c>
      <c r="B101" s="25" t="s">
        <v>166</v>
      </c>
      <c r="C101" s="25" t="s">
        <v>167</v>
      </c>
      <c r="D101" s="28" t="s">
        <v>168</v>
      </c>
      <c r="E101" s="36">
        <v>44207</v>
      </c>
      <c r="F101" s="27">
        <v>45107</v>
      </c>
      <c r="G101" s="28" t="s">
        <v>478</v>
      </c>
      <c r="H101" s="28" t="s">
        <v>108</v>
      </c>
      <c r="I101" s="26" t="s">
        <v>14</v>
      </c>
      <c r="J101" s="29">
        <v>10000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</row>
    <row r="102" spans="1:696" s="3" customFormat="1" ht="96" customHeight="1" x14ac:dyDescent="0.7">
      <c r="A102" s="24">
        <f t="shared" si="1"/>
        <v>93</v>
      </c>
      <c r="B102" s="25" t="s">
        <v>172</v>
      </c>
      <c r="C102" s="25" t="s">
        <v>173</v>
      </c>
      <c r="D102" s="28" t="s">
        <v>107</v>
      </c>
      <c r="E102" s="36" t="s">
        <v>174</v>
      </c>
      <c r="F102" s="27">
        <v>45107</v>
      </c>
      <c r="G102" s="28" t="s">
        <v>478</v>
      </c>
      <c r="H102" s="28" t="s">
        <v>108</v>
      </c>
      <c r="I102" s="26" t="s">
        <v>14</v>
      </c>
      <c r="J102" s="29">
        <v>10000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</row>
    <row r="103" spans="1:696" s="3" customFormat="1" ht="96" customHeight="1" x14ac:dyDescent="0.7">
      <c r="A103" s="24">
        <f t="shared" si="1"/>
        <v>94</v>
      </c>
      <c r="B103" s="25" t="s">
        <v>169</v>
      </c>
      <c r="C103" s="25" t="s">
        <v>170</v>
      </c>
      <c r="D103" s="28" t="s">
        <v>18</v>
      </c>
      <c r="E103" s="35">
        <v>43759</v>
      </c>
      <c r="F103" s="27">
        <v>45107</v>
      </c>
      <c r="G103" s="28" t="s">
        <v>478</v>
      </c>
      <c r="H103" s="28" t="s">
        <v>171</v>
      </c>
      <c r="I103" s="26" t="s">
        <v>14</v>
      </c>
      <c r="J103" s="29">
        <v>12000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</row>
    <row r="104" spans="1:696" s="3" customFormat="1" ht="96" customHeight="1" x14ac:dyDescent="0.7">
      <c r="A104" s="24">
        <f t="shared" si="1"/>
        <v>95</v>
      </c>
      <c r="B104" s="25" t="s">
        <v>505</v>
      </c>
      <c r="C104" s="25" t="s">
        <v>506</v>
      </c>
      <c r="D104" s="28" t="s">
        <v>22</v>
      </c>
      <c r="E104" s="36">
        <v>44805</v>
      </c>
      <c r="F104" s="27">
        <v>45107</v>
      </c>
      <c r="G104" s="28" t="s">
        <v>478</v>
      </c>
      <c r="H104" s="28" t="s">
        <v>540</v>
      </c>
      <c r="I104" s="26" t="s">
        <v>43</v>
      </c>
      <c r="J104" s="29">
        <v>5000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</row>
    <row r="105" spans="1:696" s="3" customFormat="1" ht="96" customHeight="1" x14ac:dyDescent="0.7">
      <c r="A105" s="24">
        <f t="shared" si="1"/>
        <v>96</v>
      </c>
      <c r="B105" s="25" t="s">
        <v>418</v>
      </c>
      <c r="C105" s="25" t="s">
        <v>419</v>
      </c>
      <c r="D105" s="28" t="s">
        <v>420</v>
      </c>
      <c r="E105" s="36">
        <v>44370</v>
      </c>
      <c r="F105" s="27">
        <v>45107</v>
      </c>
      <c r="G105" s="28" t="s">
        <v>478</v>
      </c>
      <c r="H105" s="28" t="s">
        <v>53</v>
      </c>
      <c r="I105" s="26" t="s">
        <v>43</v>
      </c>
      <c r="J105" s="29">
        <v>10000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</row>
    <row r="106" spans="1:696" s="3" customFormat="1" ht="96" customHeight="1" x14ac:dyDescent="0.7">
      <c r="A106" s="24">
        <f t="shared" si="1"/>
        <v>97</v>
      </c>
      <c r="B106" s="25" t="s">
        <v>180</v>
      </c>
      <c r="C106" s="25" t="s">
        <v>181</v>
      </c>
      <c r="D106" s="28" t="s">
        <v>182</v>
      </c>
      <c r="E106" s="36">
        <v>44572</v>
      </c>
      <c r="F106" s="27">
        <v>45107</v>
      </c>
      <c r="G106" s="28" t="s">
        <v>478</v>
      </c>
      <c r="H106" s="28" t="s">
        <v>538</v>
      </c>
      <c r="I106" s="26" t="s">
        <v>14</v>
      </c>
      <c r="J106" s="29">
        <v>15000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</row>
    <row r="107" spans="1:696" s="3" customFormat="1" ht="96" customHeight="1" x14ac:dyDescent="0.7">
      <c r="A107" s="24">
        <f t="shared" si="1"/>
        <v>98</v>
      </c>
      <c r="B107" s="25" t="s">
        <v>410</v>
      </c>
      <c r="C107" s="25" t="s">
        <v>411</v>
      </c>
      <c r="D107" s="28" t="s">
        <v>48</v>
      </c>
      <c r="E107" s="36">
        <v>44594</v>
      </c>
      <c r="F107" s="27">
        <v>45107</v>
      </c>
      <c r="G107" s="28" t="s">
        <v>478</v>
      </c>
      <c r="H107" s="28" t="s">
        <v>412</v>
      </c>
      <c r="I107" s="26" t="s">
        <v>19</v>
      </c>
      <c r="J107" s="29">
        <v>10000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</row>
    <row r="108" spans="1:696" s="3" customFormat="1" ht="96" customHeight="1" x14ac:dyDescent="0.7">
      <c r="A108" s="24">
        <f t="shared" si="1"/>
        <v>99</v>
      </c>
      <c r="B108" s="25" t="s">
        <v>175</v>
      </c>
      <c r="C108" s="25" t="s">
        <v>176</v>
      </c>
      <c r="D108" s="28" t="s">
        <v>177</v>
      </c>
      <c r="E108" s="36">
        <v>43839</v>
      </c>
      <c r="F108" s="27">
        <v>45107</v>
      </c>
      <c r="G108" s="28" t="s">
        <v>478</v>
      </c>
      <c r="H108" s="28" t="s">
        <v>99</v>
      </c>
      <c r="I108" s="26" t="s">
        <v>14</v>
      </c>
      <c r="J108" s="29">
        <v>15000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</row>
    <row r="109" spans="1:696" s="3" customFormat="1" ht="96" customHeight="1" x14ac:dyDescent="0.7">
      <c r="A109" s="24">
        <f t="shared" si="1"/>
        <v>100</v>
      </c>
      <c r="B109" s="25" t="s">
        <v>183</v>
      </c>
      <c r="C109" s="25" t="s">
        <v>184</v>
      </c>
      <c r="D109" s="28" t="s">
        <v>80</v>
      </c>
      <c r="E109" s="36">
        <v>44202</v>
      </c>
      <c r="F109" s="27">
        <v>45107</v>
      </c>
      <c r="G109" s="28" t="s">
        <v>478</v>
      </c>
      <c r="H109" s="28" t="s">
        <v>185</v>
      </c>
      <c r="I109" s="26" t="s">
        <v>19</v>
      </c>
      <c r="J109" s="29">
        <v>9000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</row>
    <row r="110" spans="1:696" s="3" customFormat="1" ht="96" customHeight="1" x14ac:dyDescent="0.7">
      <c r="A110" s="24">
        <f t="shared" si="1"/>
        <v>101</v>
      </c>
      <c r="B110" s="25" t="s">
        <v>507</v>
      </c>
      <c r="C110" s="25" t="s">
        <v>508</v>
      </c>
      <c r="D110" s="28" t="s">
        <v>509</v>
      </c>
      <c r="E110" s="36">
        <v>44805</v>
      </c>
      <c r="F110" s="27">
        <v>45107</v>
      </c>
      <c r="G110" s="28" t="s">
        <v>478</v>
      </c>
      <c r="H110" s="28" t="s">
        <v>541</v>
      </c>
      <c r="I110" s="26" t="s">
        <v>43</v>
      </c>
      <c r="J110" s="29">
        <v>5000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</row>
    <row r="111" spans="1:696" s="3" customFormat="1" ht="96" customHeight="1" x14ac:dyDescent="0.7">
      <c r="A111" s="24">
        <f t="shared" si="1"/>
        <v>102</v>
      </c>
      <c r="B111" s="25" t="s">
        <v>178</v>
      </c>
      <c r="C111" s="25" t="s">
        <v>125</v>
      </c>
      <c r="D111" s="28" t="s">
        <v>48</v>
      </c>
      <c r="E111" s="36">
        <v>44563</v>
      </c>
      <c r="F111" s="27">
        <v>45107</v>
      </c>
      <c r="G111" s="28" t="s">
        <v>478</v>
      </c>
      <c r="H111" s="28" t="s">
        <v>179</v>
      </c>
      <c r="I111" s="26" t="s">
        <v>14</v>
      </c>
      <c r="J111" s="29">
        <v>5000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</row>
    <row r="112" spans="1:696" s="3" customFormat="1" ht="96" customHeight="1" x14ac:dyDescent="0.7">
      <c r="A112" s="24">
        <f t="shared" si="1"/>
        <v>103</v>
      </c>
      <c r="B112" s="25" t="s">
        <v>318</v>
      </c>
      <c r="C112" s="25" t="s">
        <v>319</v>
      </c>
      <c r="D112" s="28" t="s">
        <v>18</v>
      </c>
      <c r="E112" s="36">
        <v>44207</v>
      </c>
      <c r="F112" s="27">
        <v>45107</v>
      </c>
      <c r="G112" s="28" t="s">
        <v>478</v>
      </c>
      <c r="H112" s="28" t="s">
        <v>320</v>
      </c>
      <c r="I112" s="26" t="s">
        <v>14</v>
      </c>
      <c r="J112" s="29">
        <v>12000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</row>
    <row r="113" spans="1:696" s="3" customFormat="1" ht="96" customHeight="1" x14ac:dyDescent="0.7">
      <c r="A113" s="24">
        <f t="shared" si="1"/>
        <v>104</v>
      </c>
      <c r="B113" s="25" t="s">
        <v>414</v>
      </c>
      <c r="C113" s="25" t="s">
        <v>415</v>
      </c>
      <c r="D113" s="28" t="s">
        <v>76</v>
      </c>
      <c r="E113" s="36">
        <v>44746</v>
      </c>
      <c r="F113" s="27">
        <v>45107</v>
      </c>
      <c r="G113" s="28" t="s">
        <v>478</v>
      </c>
      <c r="H113" s="28" t="s">
        <v>115</v>
      </c>
      <c r="I113" s="26" t="s">
        <v>19</v>
      </c>
      <c r="J113" s="29">
        <v>10000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</row>
    <row r="114" spans="1:696" s="3" customFormat="1" ht="96" customHeight="1" x14ac:dyDescent="0.7">
      <c r="A114" s="24">
        <f t="shared" si="1"/>
        <v>105</v>
      </c>
      <c r="B114" s="25" t="s">
        <v>192</v>
      </c>
      <c r="C114" s="25" t="s">
        <v>193</v>
      </c>
      <c r="D114" s="28" t="s">
        <v>52</v>
      </c>
      <c r="E114" s="36">
        <v>44317</v>
      </c>
      <c r="F114" s="27">
        <v>45107</v>
      </c>
      <c r="G114" s="28" t="s">
        <v>478</v>
      </c>
      <c r="H114" s="28" t="s">
        <v>543</v>
      </c>
      <c r="I114" s="26" t="s">
        <v>14</v>
      </c>
      <c r="J114" s="29">
        <v>16000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</row>
    <row r="115" spans="1:696" s="3" customFormat="1" ht="96" customHeight="1" x14ac:dyDescent="0.7">
      <c r="A115" s="24">
        <f t="shared" si="1"/>
        <v>106</v>
      </c>
      <c r="B115" s="25" t="s">
        <v>554</v>
      </c>
      <c r="C115" s="25" t="s">
        <v>555</v>
      </c>
      <c r="D115" s="28" t="s">
        <v>48</v>
      </c>
      <c r="E115" s="36">
        <v>44927</v>
      </c>
      <c r="F115" s="27">
        <v>45107</v>
      </c>
      <c r="G115" s="28" t="s">
        <v>478</v>
      </c>
      <c r="H115" s="28" t="s">
        <v>212</v>
      </c>
      <c r="I115" s="26" t="s">
        <v>14</v>
      </c>
      <c r="J115" s="29">
        <v>5000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</row>
    <row r="116" spans="1:696" s="3" customFormat="1" ht="96" customHeight="1" x14ac:dyDescent="0.7">
      <c r="A116" s="24">
        <f t="shared" si="1"/>
        <v>107</v>
      </c>
      <c r="B116" s="25" t="s">
        <v>622</v>
      </c>
      <c r="C116" s="25" t="s">
        <v>623</v>
      </c>
      <c r="D116" s="28" t="s">
        <v>48</v>
      </c>
      <c r="E116" s="36">
        <v>44986</v>
      </c>
      <c r="F116" s="27">
        <v>45107</v>
      </c>
      <c r="G116" s="28" t="s">
        <v>478</v>
      </c>
      <c r="H116" s="28" t="s">
        <v>638</v>
      </c>
      <c r="I116" s="26" t="s">
        <v>43</v>
      </c>
      <c r="J116" s="29">
        <v>10000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</row>
    <row r="117" spans="1:696" s="3" customFormat="1" ht="96" customHeight="1" x14ac:dyDescent="0.7">
      <c r="A117" s="24">
        <f t="shared" si="1"/>
        <v>108</v>
      </c>
      <c r="B117" s="25" t="s">
        <v>186</v>
      </c>
      <c r="C117" s="25" t="s">
        <v>187</v>
      </c>
      <c r="D117" s="28" t="s">
        <v>22</v>
      </c>
      <c r="E117" s="36">
        <v>44201</v>
      </c>
      <c r="F117" s="27">
        <v>45107</v>
      </c>
      <c r="G117" s="28" t="s">
        <v>478</v>
      </c>
      <c r="H117" s="28" t="s">
        <v>188</v>
      </c>
      <c r="I117" s="26" t="s">
        <v>14</v>
      </c>
      <c r="J117" s="29">
        <v>10000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</row>
    <row r="118" spans="1:696" s="3" customFormat="1" ht="96" customHeight="1" x14ac:dyDescent="0.7">
      <c r="A118" s="24">
        <f t="shared" si="1"/>
        <v>109</v>
      </c>
      <c r="B118" s="25" t="s">
        <v>194</v>
      </c>
      <c r="C118" s="25" t="s">
        <v>195</v>
      </c>
      <c r="D118" s="28" t="s">
        <v>94</v>
      </c>
      <c r="E118" s="36">
        <v>42374</v>
      </c>
      <c r="F118" s="27">
        <v>45107</v>
      </c>
      <c r="G118" s="28" t="s">
        <v>478</v>
      </c>
      <c r="H118" s="28" t="s">
        <v>196</v>
      </c>
      <c r="I118" s="26" t="s">
        <v>43</v>
      </c>
      <c r="J118" s="29">
        <v>30000</v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</row>
    <row r="119" spans="1:696" s="3" customFormat="1" ht="96" customHeight="1" x14ac:dyDescent="0.7">
      <c r="A119" s="24">
        <f t="shared" si="1"/>
        <v>110</v>
      </c>
      <c r="B119" s="25" t="s">
        <v>189</v>
      </c>
      <c r="C119" s="25" t="s">
        <v>190</v>
      </c>
      <c r="D119" s="28" t="s">
        <v>48</v>
      </c>
      <c r="E119" s="36">
        <v>44228</v>
      </c>
      <c r="F119" s="27">
        <v>45107</v>
      </c>
      <c r="G119" s="28" t="s">
        <v>478</v>
      </c>
      <c r="H119" s="28" t="s">
        <v>191</v>
      </c>
      <c r="I119" s="26" t="s">
        <v>14</v>
      </c>
      <c r="J119" s="29">
        <v>5000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</row>
    <row r="120" spans="1:696" s="3" customFormat="1" ht="96" customHeight="1" x14ac:dyDescent="0.7">
      <c r="A120" s="24">
        <f t="shared" si="1"/>
        <v>111</v>
      </c>
      <c r="B120" s="25" t="s">
        <v>189</v>
      </c>
      <c r="C120" s="25" t="s">
        <v>413</v>
      </c>
      <c r="D120" s="28" t="s">
        <v>48</v>
      </c>
      <c r="E120" s="36">
        <v>44341</v>
      </c>
      <c r="F120" s="27">
        <v>45107</v>
      </c>
      <c r="G120" s="28" t="s">
        <v>478</v>
      </c>
      <c r="H120" s="28" t="s">
        <v>544</v>
      </c>
      <c r="I120" s="26" t="s">
        <v>43</v>
      </c>
      <c r="J120" s="29">
        <v>5000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</row>
    <row r="121" spans="1:696" s="3" customFormat="1" ht="96" customHeight="1" x14ac:dyDescent="0.7">
      <c r="A121" s="24">
        <f t="shared" si="1"/>
        <v>112</v>
      </c>
      <c r="B121" s="25" t="s">
        <v>590</v>
      </c>
      <c r="C121" s="25" t="s">
        <v>591</v>
      </c>
      <c r="D121" s="28" t="s">
        <v>48</v>
      </c>
      <c r="E121" s="35">
        <v>44958</v>
      </c>
      <c r="F121" s="27">
        <v>45107</v>
      </c>
      <c r="G121" s="28" t="s">
        <v>478</v>
      </c>
      <c r="H121" s="28" t="s">
        <v>603</v>
      </c>
      <c r="I121" s="26" t="s">
        <v>14</v>
      </c>
      <c r="J121" s="29">
        <v>5000</v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</row>
    <row r="122" spans="1:696" s="3" customFormat="1" ht="96" customHeight="1" x14ac:dyDescent="0.7">
      <c r="A122" s="24">
        <f t="shared" si="1"/>
        <v>113</v>
      </c>
      <c r="B122" s="25" t="s">
        <v>197</v>
      </c>
      <c r="C122" s="25" t="s">
        <v>421</v>
      </c>
      <c r="D122" s="28" t="s">
        <v>422</v>
      </c>
      <c r="E122" s="36">
        <v>44440</v>
      </c>
      <c r="F122" s="27">
        <v>45107</v>
      </c>
      <c r="G122" s="28" t="s">
        <v>478</v>
      </c>
      <c r="H122" s="28" t="s">
        <v>31</v>
      </c>
      <c r="I122" s="26" t="s">
        <v>14</v>
      </c>
      <c r="J122" s="29">
        <v>15000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</row>
    <row r="123" spans="1:696" s="3" customFormat="1" ht="96" customHeight="1" x14ac:dyDescent="0.7">
      <c r="A123" s="24">
        <f t="shared" si="1"/>
        <v>114</v>
      </c>
      <c r="B123" s="25" t="s">
        <v>321</v>
      </c>
      <c r="C123" s="25" t="s">
        <v>322</v>
      </c>
      <c r="D123" s="28" t="s">
        <v>168</v>
      </c>
      <c r="E123" s="36">
        <v>44533</v>
      </c>
      <c r="F123" s="27">
        <v>45107</v>
      </c>
      <c r="G123" s="28" t="s">
        <v>478</v>
      </c>
      <c r="H123" s="28" t="s">
        <v>185</v>
      </c>
      <c r="I123" s="26" t="s">
        <v>19</v>
      </c>
      <c r="J123" s="29">
        <v>10000</v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</row>
    <row r="124" spans="1:696" s="3" customFormat="1" ht="96" customHeight="1" x14ac:dyDescent="0.7">
      <c r="A124" s="24">
        <f t="shared" si="1"/>
        <v>115</v>
      </c>
      <c r="B124" s="25" t="s">
        <v>334</v>
      </c>
      <c r="C124" s="25" t="s">
        <v>159</v>
      </c>
      <c r="D124" s="28" t="s">
        <v>335</v>
      </c>
      <c r="E124" s="36">
        <v>44264</v>
      </c>
      <c r="F124" s="27">
        <v>45107</v>
      </c>
      <c r="G124" s="28" t="s">
        <v>478</v>
      </c>
      <c r="H124" s="28" t="s">
        <v>31</v>
      </c>
      <c r="I124" s="26" t="s">
        <v>14</v>
      </c>
      <c r="J124" s="29">
        <v>35000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</row>
    <row r="125" spans="1:696" s="3" customFormat="1" ht="96" customHeight="1" x14ac:dyDescent="0.7">
      <c r="A125" s="24">
        <f t="shared" si="1"/>
        <v>116</v>
      </c>
      <c r="B125" s="25" t="s">
        <v>336</v>
      </c>
      <c r="C125" s="25" t="s">
        <v>337</v>
      </c>
      <c r="D125" s="28" t="s">
        <v>338</v>
      </c>
      <c r="E125" s="36">
        <v>44440</v>
      </c>
      <c r="F125" s="27">
        <v>45107</v>
      </c>
      <c r="G125" s="28" t="s">
        <v>478</v>
      </c>
      <c r="H125" s="28" t="s">
        <v>31</v>
      </c>
      <c r="I125" s="26" t="s">
        <v>14</v>
      </c>
      <c r="J125" s="29">
        <v>10000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</row>
    <row r="126" spans="1:696" s="3" customFormat="1" ht="96" customHeight="1" x14ac:dyDescent="0.7">
      <c r="A126" s="24">
        <f t="shared" si="1"/>
        <v>117</v>
      </c>
      <c r="B126" s="25" t="s">
        <v>624</v>
      </c>
      <c r="C126" s="25" t="s">
        <v>625</v>
      </c>
      <c r="D126" s="28" t="s">
        <v>630</v>
      </c>
      <c r="E126" s="36">
        <v>45001</v>
      </c>
      <c r="F126" s="27">
        <v>45107</v>
      </c>
      <c r="G126" s="28" t="s">
        <v>478</v>
      </c>
      <c r="H126" s="28" t="s">
        <v>31</v>
      </c>
      <c r="I126" s="26" t="s">
        <v>14</v>
      </c>
      <c r="J126" s="29">
        <v>8000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</row>
    <row r="127" spans="1:696" s="3" customFormat="1" ht="96" customHeight="1" x14ac:dyDescent="0.7">
      <c r="A127" s="24">
        <f t="shared" si="1"/>
        <v>118</v>
      </c>
      <c r="B127" s="25" t="s">
        <v>198</v>
      </c>
      <c r="C127" s="25" t="s">
        <v>199</v>
      </c>
      <c r="D127" s="28" t="s">
        <v>200</v>
      </c>
      <c r="E127" s="36">
        <v>44594</v>
      </c>
      <c r="F127" s="27">
        <v>45107</v>
      </c>
      <c r="G127" s="28" t="s">
        <v>478</v>
      </c>
      <c r="H127" s="28" t="s">
        <v>545</v>
      </c>
      <c r="I127" s="26" t="s">
        <v>14</v>
      </c>
      <c r="J127" s="29">
        <v>10000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</row>
    <row r="128" spans="1:696" s="3" customFormat="1" ht="96" customHeight="1" x14ac:dyDescent="0.7">
      <c r="A128" s="24">
        <f t="shared" si="1"/>
        <v>119</v>
      </c>
      <c r="B128" s="25" t="s">
        <v>572</v>
      </c>
      <c r="C128" s="25" t="s">
        <v>573</v>
      </c>
      <c r="D128" s="28" t="s">
        <v>316</v>
      </c>
      <c r="E128" s="26">
        <v>44355</v>
      </c>
      <c r="F128" s="27">
        <v>45107</v>
      </c>
      <c r="G128" s="28" t="s">
        <v>478</v>
      </c>
      <c r="H128" s="28" t="s">
        <v>317</v>
      </c>
      <c r="I128" s="26" t="s">
        <v>43</v>
      </c>
      <c r="J128" s="29">
        <v>10000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</row>
    <row r="129" spans="1:696" s="3" customFormat="1" ht="96" customHeight="1" x14ac:dyDescent="0.7">
      <c r="A129" s="24">
        <f t="shared" si="1"/>
        <v>120</v>
      </c>
      <c r="B129" s="25" t="s">
        <v>203</v>
      </c>
      <c r="C129" s="25" t="s">
        <v>204</v>
      </c>
      <c r="D129" s="28" t="s">
        <v>55</v>
      </c>
      <c r="E129" s="36">
        <v>43101</v>
      </c>
      <c r="F129" s="27">
        <v>45107</v>
      </c>
      <c r="G129" s="28" t="s">
        <v>478</v>
      </c>
      <c r="H129" s="28" t="s">
        <v>205</v>
      </c>
      <c r="I129" s="26" t="s">
        <v>43</v>
      </c>
      <c r="J129" s="29">
        <v>5000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</row>
    <row r="130" spans="1:696" s="3" customFormat="1" ht="96" customHeight="1" x14ac:dyDescent="0.7">
      <c r="A130" s="24">
        <f t="shared" si="1"/>
        <v>121</v>
      </c>
      <c r="B130" s="25" t="s">
        <v>626</v>
      </c>
      <c r="C130" s="25" t="s">
        <v>627</v>
      </c>
      <c r="D130" s="28" t="s">
        <v>48</v>
      </c>
      <c r="E130" s="36">
        <v>44987</v>
      </c>
      <c r="F130" s="27">
        <v>45107</v>
      </c>
      <c r="G130" s="28" t="s">
        <v>478</v>
      </c>
      <c r="H130" s="28" t="s">
        <v>53</v>
      </c>
      <c r="I130" s="26" t="s">
        <v>43</v>
      </c>
      <c r="J130" s="29">
        <v>10000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</row>
    <row r="131" spans="1:696" s="3" customFormat="1" ht="96" customHeight="1" x14ac:dyDescent="0.7">
      <c r="A131" s="24">
        <f t="shared" si="1"/>
        <v>122</v>
      </c>
      <c r="B131" s="25" t="s">
        <v>206</v>
      </c>
      <c r="C131" s="25" t="s">
        <v>207</v>
      </c>
      <c r="D131" s="28" t="s">
        <v>168</v>
      </c>
      <c r="E131" s="26">
        <v>44201</v>
      </c>
      <c r="F131" s="27">
        <v>45107</v>
      </c>
      <c r="G131" s="28" t="s">
        <v>478</v>
      </c>
      <c r="H131" s="28" t="s">
        <v>102</v>
      </c>
      <c r="I131" s="26" t="s">
        <v>43</v>
      </c>
      <c r="J131" s="29">
        <v>10000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</row>
    <row r="132" spans="1:696" s="3" customFormat="1" ht="96" customHeight="1" x14ac:dyDescent="0.7">
      <c r="A132" s="24">
        <f t="shared" si="1"/>
        <v>123</v>
      </c>
      <c r="B132" s="25" t="s">
        <v>495</v>
      </c>
      <c r="C132" s="25" t="s">
        <v>496</v>
      </c>
      <c r="D132" s="28" t="s">
        <v>486</v>
      </c>
      <c r="E132" s="26">
        <v>44743</v>
      </c>
      <c r="F132" s="27">
        <v>45107</v>
      </c>
      <c r="G132" s="28" t="s">
        <v>478</v>
      </c>
      <c r="H132" s="28" t="s">
        <v>538</v>
      </c>
      <c r="I132" s="26" t="s">
        <v>14</v>
      </c>
      <c r="J132" s="29">
        <v>15000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</row>
    <row r="133" spans="1:696" s="3" customFormat="1" ht="96" customHeight="1" x14ac:dyDescent="0.7">
      <c r="A133" s="24">
        <f t="shared" si="1"/>
        <v>124</v>
      </c>
      <c r="B133" s="25" t="s">
        <v>416</v>
      </c>
      <c r="C133" s="25" t="s">
        <v>417</v>
      </c>
      <c r="D133" s="28" t="s">
        <v>22</v>
      </c>
      <c r="E133" s="35">
        <v>44594</v>
      </c>
      <c r="F133" s="27">
        <v>45107</v>
      </c>
      <c r="G133" s="28" t="s">
        <v>478</v>
      </c>
      <c r="H133" s="28" t="s">
        <v>155</v>
      </c>
      <c r="I133" s="26" t="s">
        <v>19</v>
      </c>
      <c r="J133" s="29">
        <v>10000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</row>
    <row r="134" spans="1:696" s="3" customFormat="1" ht="96" customHeight="1" x14ac:dyDescent="0.7">
      <c r="A134" s="24">
        <f t="shared" si="1"/>
        <v>125</v>
      </c>
      <c r="B134" s="25" t="s">
        <v>213</v>
      </c>
      <c r="C134" s="25" t="s">
        <v>214</v>
      </c>
      <c r="D134" s="28" t="s">
        <v>48</v>
      </c>
      <c r="E134" s="26">
        <v>44203</v>
      </c>
      <c r="F134" s="27">
        <v>45107</v>
      </c>
      <c r="G134" s="28" t="s">
        <v>478</v>
      </c>
      <c r="H134" s="28" t="s">
        <v>215</v>
      </c>
      <c r="I134" s="26" t="s">
        <v>14</v>
      </c>
      <c r="J134" s="29">
        <v>5000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</row>
    <row r="135" spans="1:696" s="3" customFormat="1" ht="96" customHeight="1" x14ac:dyDescent="0.7">
      <c r="A135" s="24">
        <f t="shared" si="1"/>
        <v>126</v>
      </c>
      <c r="B135" s="25" t="s">
        <v>592</v>
      </c>
      <c r="C135" s="25" t="s">
        <v>593</v>
      </c>
      <c r="D135" s="28" t="s">
        <v>48</v>
      </c>
      <c r="E135" s="26">
        <v>44927</v>
      </c>
      <c r="F135" s="27">
        <v>45107</v>
      </c>
      <c r="G135" s="28" t="s">
        <v>478</v>
      </c>
      <c r="H135" s="28" t="s">
        <v>604</v>
      </c>
      <c r="I135" s="26" t="s">
        <v>14</v>
      </c>
      <c r="J135" s="29">
        <v>5000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</row>
    <row r="136" spans="1:696" s="3" customFormat="1" ht="96" customHeight="1" x14ac:dyDescent="0.7">
      <c r="A136" s="24">
        <f t="shared" si="1"/>
        <v>127</v>
      </c>
      <c r="B136" s="25" t="s">
        <v>208</v>
      </c>
      <c r="C136" s="25" t="s">
        <v>209</v>
      </c>
      <c r="D136" s="28" t="s">
        <v>210</v>
      </c>
      <c r="E136" s="26">
        <v>43225</v>
      </c>
      <c r="F136" s="27">
        <v>45107</v>
      </c>
      <c r="G136" s="28" t="s">
        <v>478</v>
      </c>
      <c r="H136" s="28" t="s">
        <v>211</v>
      </c>
      <c r="I136" s="26" t="s">
        <v>43</v>
      </c>
      <c r="J136" s="29">
        <v>12000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</row>
    <row r="137" spans="1:696" s="3" customFormat="1" ht="96" customHeight="1" x14ac:dyDescent="0.7">
      <c r="A137" s="24">
        <f t="shared" si="1"/>
        <v>128</v>
      </c>
      <c r="B137" s="25" t="s">
        <v>208</v>
      </c>
      <c r="C137" s="25" t="s">
        <v>556</v>
      </c>
      <c r="D137" s="28" t="s">
        <v>48</v>
      </c>
      <c r="E137" s="26">
        <v>44927</v>
      </c>
      <c r="F137" s="27">
        <v>45107</v>
      </c>
      <c r="G137" s="28" t="s">
        <v>478</v>
      </c>
      <c r="H137" s="28" t="s">
        <v>79</v>
      </c>
      <c r="I137" s="26" t="s">
        <v>14</v>
      </c>
      <c r="J137" s="29">
        <v>5000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</row>
    <row r="138" spans="1:696" s="3" customFormat="1" ht="96" customHeight="1" x14ac:dyDescent="0.7">
      <c r="A138" s="24">
        <f t="shared" si="1"/>
        <v>129</v>
      </c>
      <c r="B138" s="25" t="s">
        <v>216</v>
      </c>
      <c r="C138" s="25" t="s">
        <v>217</v>
      </c>
      <c r="D138" s="28" t="s">
        <v>94</v>
      </c>
      <c r="E138" s="26">
        <v>44594</v>
      </c>
      <c r="F138" s="27">
        <v>45107</v>
      </c>
      <c r="G138" s="28" t="s">
        <v>478</v>
      </c>
      <c r="H138" s="28" t="s">
        <v>201</v>
      </c>
      <c r="I138" s="26" t="s">
        <v>218</v>
      </c>
      <c r="J138" s="29">
        <v>30000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</row>
    <row r="139" spans="1:696" s="3" customFormat="1" ht="96" customHeight="1" x14ac:dyDescent="0.7">
      <c r="A139" s="24">
        <f t="shared" si="1"/>
        <v>130</v>
      </c>
      <c r="B139" s="25" t="s">
        <v>429</v>
      </c>
      <c r="C139" s="25" t="s">
        <v>54</v>
      </c>
      <c r="D139" s="28" t="s">
        <v>48</v>
      </c>
      <c r="E139" s="26">
        <v>44341</v>
      </c>
      <c r="F139" s="27">
        <v>45107</v>
      </c>
      <c r="G139" s="28" t="s">
        <v>478</v>
      </c>
      <c r="H139" s="28" t="s">
        <v>430</v>
      </c>
      <c r="I139" s="26" t="s">
        <v>43</v>
      </c>
      <c r="J139" s="29">
        <v>5000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</row>
    <row r="140" spans="1:696" s="3" customFormat="1" ht="96" customHeight="1" x14ac:dyDescent="0.7">
      <c r="A140" s="24">
        <f t="shared" ref="A140:A203" si="2">A139+1</f>
        <v>131</v>
      </c>
      <c r="B140" s="25" t="s">
        <v>234</v>
      </c>
      <c r="C140" s="25" t="s">
        <v>235</v>
      </c>
      <c r="D140" s="28" t="s">
        <v>48</v>
      </c>
      <c r="E140" s="26">
        <v>44201</v>
      </c>
      <c r="F140" s="27">
        <v>45107</v>
      </c>
      <c r="G140" s="28" t="s">
        <v>478</v>
      </c>
      <c r="H140" s="28" t="s">
        <v>45</v>
      </c>
      <c r="I140" s="26" t="s">
        <v>19</v>
      </c>
      <c r="J140" s="29">
        <v>5000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</row>
    <row r="141" spans="1:696" s="3" customFormat="1" ht="96" customHeight="1" x14ac:dyDescent="0.7">
      <c r="A141" s="24">
        <f t="shared" si="2"/>
        <v>132</v>
      </c>
      <c r="B141" s="25" t="s">
        <v>219</v>
      </c>
      <c r="C141" s="25" t="s">
        <v>220</v>
      </c>
      <c r="D141" s="28" t="s">
        <v>221</v>
      </c>
      <c r="E141" s="26">
        <v>44501</v>
      </c>
      <c r="F141" s="27">
        <v>45107</v>
      </c>
      <c r="G141" s="28" t="s">
        <v>478</v>
      </c>
      <c r="H141" s="28" t="s">
        <v>222</v>
      </c>
      <c r="I141" s="26" t="s">
        <v>14</v>
      </c>
      <c r="J141" s="29">
        <v>7300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</row>
    <row r="142" spans="1:696" s="3" customFormat="1" ht="96" customHeight="1" x14ac:dyDescent="0.7">
      <c r="A142" s="24">
        <f t="shared" si="2"/>
        <v>133</v>
      </c>
      <c r="B142" s="25" t="s">
        <v>219</v>
      </c>
      <c r="C142" s="25" t="s">
        <v>463</v>
      </c>
      <c r="D142" s="28" t="s">
        <v>48</v>
      </c>
      <c r="E142" s="26">
        <v>44404</v>
      </c>
      <c r="F142" s="27">
        <v>45107</v>
      </c>
      <c r="G142" s="28" t="s">
        <v>478</v>
      </c>
      <c r="H142" s="28" t="s">
        <v>464</v>
      </c>
      <c r="I142" s="26" t="s">
        <v>43</v>
      </c>
      <c r="J142" s="29">
        <v>5000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</row>
    <row r="143" spans="1:696" s="3" customFormat="1" ht="96" customHeight="1" x14ac:dyDescent="0.7">
      <c r="A143" s="24">
        <f t="shared" si="2"/>
        <v>134</v>
      </c>
      <c r="B143" s="25" t="s">
        <v>465</v>
      </c>
      <c r="C143" s="25" t="s">
        <v>466</v>
      </c>
      <c r="D143" s="28" t="s">
        <v>467</v>
      </c>
      <c r="E143" s="26">
        <v>44594</v>
      </c>
      <c r="F143" s="27">
        <v>45107</v>
      </c>
      <c r="G143" s="28" t="s">
        <v>478</v>
      </c>
      <c r="H143" s="28" t="s">
        <v>31</v>
      </c>
      <c r="I143" s="26" t="s">
        <v>14</v>
      </c>
      <c r="J143" s="29">
        <v>4500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</row>
    <row r="144" spans="1:696" s="3" customFormat="1" ht="96" customHeight="1" x14ac:dyDescent="0.7">
      <c r="A144" s="24">
        <f t="shared" si="2"/>
        <v>135</v>
      </c>
      <c r="B144" s="25" t="s">
        <v>232</v>
      </c>
      <c r="C144" s="25" t="s">
        <v>233</v>
      </c>
      <c r="D144" s="28" t="s">
        <v>497</v>
      </c>
      <c r="E144" s="26">
        <v>44201</v>
      </c>
      <c r="F144" s="27">
        <v>45107</v>
      </c>
      <c r="G144" s="28" t="s">
        <v>478</v>
      </c>
      <c r="H144" s="28" t="s">
        <v>31</v>
      </c>
      <c r="I144" s="26" t="s">
        <v>14</v>
      </c>
      <c r="J144" s="29">
        <v>45000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</row>
    <row r="145" spans="1:696" s="3" customFormat="1" ht="96" customHeight="1" x14ac:dyDescent="0.7">
      <c r="A145" s="24">
        <f t="shared" si="2"/>
        <v>136</v>
      </c>
      <c r="B145" s="25" t="s">
        <v>307</v>
      </c>
      <c r="C145" s="25" t="s">
        <v>308</v>
      </c>
      <c r="D145" s="28" t="s">
        <v>168</v>
      </c>
      <c r="E145" s="26">
        <v>44175</v>
      </c>
      <c r="F145" s="27">
        <v>45107</v>
      </c>
      <c r="G145" s="28" t="s">
        <v>478</v>
      </c>
      <c r="H145" s="28" t="s">
        <v>309</v>
      </c>
      <c r="I145" s="26" t="s">
        <v>14</v>
      </c>
      <c r="J145" s="29">
        <v>10000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</row>
    <row r="146" spans="1:696" s="3" customFormat="1" ht="96" customHeight="1" x14ac:dyDescent="0.7">
      <c r="A146" s="24">
        <f t="shared" si="2"/>
        <v>137</v>
      </c>
      <c r="B146" s="25" t="s">
        <v>566</v>
      </c>
      <c r="C146" s="25" t="s">
        <v>463</v>
      </c>
      <c r="D146" s="28" t="s">
        <v>48</v>
      </c>
      <c r="E146" s="26">
        <v>44927</v>
      </c>
      <c r="F146" s="27">
        <v>45107</v>
      </c>
      <c r="G146" s="28" t="s">
        <v>478</v>
      </c>
      <c r="H146" s="28" t="s">
        <v>56</v>
      </c>
      <c r="I146" s="26" t="s">
        <v>43</v>
      </c>
      <c r="J146" s="29">
        <v>5000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</row>
    <row r="147" spans="1:696" s="3" customFormat="1" ht="96" customHeight="1" x14ac:dyDescent="0.7">
      <c r="A147" s="24">
        <f t="shared" si="2"/>
        <v>138</v>
      </c>
      <c r="B147" s="25" t="s">
        <v>431</v>
      </c>
      <c r="C147" s="25" t="s">
        <v>432</v>
      </c>
      <c r="D147" s="28" t="s">
        <v>18</v>
      </c>
      <c r="E147" s="26">
        <v>44594</v>
      </c>
      <c r="F147" s="27">
        <v>45107</v>
      </c>
      <c r="G147" s="28" t="s">
        <v>478</v>
      </c>
      <c r="H147" s="28" t="s">
        <v>433</v>
      </c>
      <c r="I147" s="26" t="s">
        <v>19</v>
      </c>
      <c r="J147" s="29">
        <v>10000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</row>
    <row r="148" spans="1:696" s="3" customFormat="1" ht="96" customHeight="1" x14ac:dyDescent="0.7">
      <c r="A148" s="24">
        <f t="shared" si="2"/>
        <v>139</v>
      </c>
      <c r="B148" s="25" t="s">
        <v>236</v>
      </c>
      <c r="C148" s="25" t="s">
        <v>237</v>
      </c>
      <c r="D148" s="28" t="s">
        <v>22</v>
      </c>
      <c r="E148" s="26">
        <v>44229</v>
      </c>
      <c r="F148" s="27">
        <v>45107</v>
      </c>
      <c r="G148" s="28" t="s">
        <v>478</v>
      </c>
      <c r="H148" s="28" t="s">
        <v>238</v>
      </c>
      <c r="I148" s="26" t="s">
        <v>14</v>
      </c>
      <c r="J148" s="29">
        <v>5000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</row>
    <row r="149" spans="1:696" s="3" customFormat="1" ht="96" customHeight="1" x14ac:dyDescent="0.7">
      <c r="A149" s="24">
        <f t="shared" si="2"/>
        <v>140</v>
      </c>
      <c r="B149" s="25" t="s">
        <v>457</v>
      </c>
      <c r="C149" s="25" t="s">
        <v>458</v>
      </c>
      <c r="D149" s="28" t="s">
        <v>48</v>
      </c>
      <c r="E149" s="26">
        <v>44326</v>
      </c>
      <c r="F149" s="27">
        <v>45107</v>
      </c>
      <c r="G149" s="28" t="s">
        <v>478</v>
      </c>
      <c r="H149" s="28" t="s">
        <v>99</v>
      </c>
      <c r="I149" s="26" t="s">
        <v>14</v>
      </c>
      <c r="J149" s="29">
        <v>5000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</row>
    <row r="150" spans="1:696" s="3" customFormat="1" ht="96" customHeight="1" x14ac:dyDescent="0.7">
      <c r="A150" s="24">
        <f t="shared" si="2"/>
        <v>141</v>
      </c>
      <c r="B150" s="25" t="s">
        <v>510</v>
      </c>
      <c r="C150" s="25" t="s">
        <v>511</v>
      </c>
      <c r="D150" s="28" t="s">
        <v>22</v>
      </c>
      <c r="E150" s="26">
        <v>44805</v>
      </c>
      <c r="F150" s="27">
        <v>45107</v>
      </c>
      <c r="G150" s="28" t="s">
        <v>478</v>
      </c>
      <c r="H150" s="28" t="s">
        <v>546</v>
      </c>
      <c r="I150" s="26" t="s">
        <v>43</v>
      </c>
      <c r="J150" s="29">
        <v>5000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</row>
    <row r="151" spans="1:696" s="3" customFormat="1" ht="96" customHeight="1" x14ac:dyDescent="0.7">
      <c r="A151" s="24">
        <f t="shared" si="2"/>
        <v>142</v>
      </c>
      <c r="B151" s="25" t="s">
        <v>510</v>
      </c>
      <c r="C151" s="25" t="s">
        <v>594</v>
      </c>
      <c r="D151" s="28" t="s">
        <v>22</v>
      </c>
      <c r="E151" s="26">
        <v>44958</v>
      </c>
      <c r="F151" s="27">
        <v>45107</v>
      </c>
      <c r="G151" s="28" t="s">
        <v>478</v>
      </c>
      <c r="H151" s="28" t="s">
        <v>549</v>
      </c>
      <c r="I151" s="26" t="s">
        <v>14</v>
      </c>
      <c r="J151" s="29">
        <v>5000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</row>
    <row r="152" spans="1:696" s="3" customFormat="1" ht="96" customHeight="1" x14ac:dyDescent="0.7">
      <c r="A152" s="24">
        <f t="shared" si="2"/>
        <v>143</v>
      </c>
      <c r="B152" s="25" t="s">
        <v>461</v>
      </c>
      <c r="C152" s="25" t="s">
        <v>44</v>
      </c>
      <c r="D152" s="28" t="s">
        <v>22</v>
      </c>
      <c r="E152" s="36">
        <v>44682</v>
      </c>
      <c r="F152" s="27">
        <v>45107</v>
      </c>
      <c r="G152" s="28" t="s">
        <v>478</v>
      </c>
      <c r="H152" s="28" t="s">
        <v>462</v>
      </c>
      <c r="I152" s="26" t="s">
        <v>39</v>
      </c>
      <c r="J152" s="29">
        <v>10000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</row>
    <row r="153" spans="1:696" s="3" customFormat="1" ht="96" customHeight="1" x14ac:dyDescent="0.7">
      <c r="A153" s="24">
        <f t="shared" si="2"/>
        <v>144</v>
      </c>
      <c r="B153" s="25" t="s">
        <v>229</v>
      </c>
      <c r="C153" s="25" t="s">
        <v>230</v>
      </c>
      <c r="D153" s="28" t="s">
        <v>22</v>
      </c>
      <c r="E153" s="26">
        <v>44202</v>
      </c>
      <c r="F153" s="27">
        <v>45107</v>
      </c>
      <c r="G153" s="28" t="s">
        <v>478</v>
      </c>
      <c r="H153" s="28" t="s">
        <v>231</v>
      </c>
      <c r="I153" s="26" t="s">
        <v>14</v>
      </c>
      <c r="J153" s="29">
        <v>5300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</row>
    <row r="154" spans="1:696" s="3" customFormat="1" ht="96" customHeight="1" x14ac:dyDescent="0.7">
      <c r="A154" s="24">
        <f t="shared" si="2"/>
        <v>145</v>
      </c>
      <c r="B154" s="25" t="s">
        <v>229</v>
      </c>
      <c r="C154" s="25" t="s">
        <v>459</v>
      </c>
      <c r="D154" s="28" t="s">
        <v>22</v>
      </c>
      <c r="E154" s="26">
        <v>44239</v>
      </c>
      <c r="F154" s="27">
        <v>45107</v>
      </c>
      <c r="G154" s="28" t="s">
        <v>478</v>
      </c>
      <c r="H154" s="28" t="s">
        <v>460</v>
      </c>
      <c r="I154" s="26" t="s">
        <v>43</v>
      </c>
      <c r="J154" s="29">
        <v>5000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</row>
    <row r="155" spans="1:696" s="3" customFormat="1" ht="96" customHeight="1" x14ac:dyDescent="0.7">
      <c r="A155" s="24">
        <f t="shared" si="2"/>
        <v>146</v>
      </c>
      <c r="B155" s="25" t="s">
        <v>229</v>
      </c>
      <c r="C155" s="25" t="s">
        <v>567</v>
      </c>
      <c r="D155" s="28" t="s">
        <v>91</v>
      </c>
      <c r="E155" s="26">
        <v>44927</v>
      </c>
      <c r="F155" s="27">
        <v>45107</v>
      </c>
      <c r="G155" s="28" t="s">
        <v>478</v>
      </c>
      <c r="H155" s="28" t="s">
        <v>92</v>
      </c>
      <c r="I155" s="26" t="s">
        <v>43</v>
      </c>
      <c r="J155" s="29">
        <v>5500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</row>
    <row r="156" spans="1:696" s="3" customFormat="1" ht="96" customHeight="1" x14ac:dyDescent="0.7">
      <c r="A156" s="24">
        <f t="shared" si="2"/>
        <v>147</v>
      </c>
      <c r="B156" s="25" t="s">
        <v>568</v>
      </c>
      <c r="C156" s="25" t="s">
        <v>569</v>
      </c>
      <c r="D156" s="28" t="s">
        <v>22</v>
      </c>
      <c r="E156" s="26">
        <v>44927</v>
      </c>
      <c r="F156" s="27">
        <v>45107</v>
      </c>
      <c r="G156" s="28" t="s">
        <v>478</v>
      </c>
      <c r="H156" s="28" t="s">
        <v>92</v>
      </c>
      <c r="I156" s="26" t="s">
        <v>43</v>
      </c>
      <c r="J156" s="29">
        <v>5000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</row>
    <row r="157" spans="1:696" s="3" customFormat="1" ht="96" customHeight="1" x14ac:dyDescent="0.7">
      <c r="A157" s="24">
        <f t="shared" si="2"/>
        <v>148</v>
      </c>
      <c r="B157" s="25" t="s">
        <v>514</v>
      </c>
      <c r="C157" s="25" t="s">
        <v>515</v>
      </c>
      <c r="D157" s="28" t="s">
        <v>338</v>
      </c>
      <c r="E157" s="26">
        <v>44897</v>
      </c>
      <c r="F157" s="27">
        <v>45107</v>
      </c>
      <c r="G157" s="28" t="s">
        <v>478</v>
      </c>
      <c r="H157" s="28" t="s">
        <v>547</v>
      </c>
      <c r="I157" s="26" t="s">
        <v>19</v>
      </c>
      <c r="J157" s="29">
        <v>10000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</row>
    <row r="158" spans="1:696" s="3" customFormat="1" ht="96" customHeight="1" x14ac:dyDescent="0.7">
      <c r="A158" s="24">
        <f t="shared" si="2"/>
        <v>149</v>
      </c>
      <c r="B158" s="25" t="s">
        <v>227</v>
      </c>
      <c r="C158" s="25" t="s">
        <v>228</v>
      </c>
      <c r="D158" s="28" t="s">
        <v>22</v>
      </c>
      <c r="E158" s="26">
        <v>44201</v>
      </c>
      <c r="F158" s="27">
        <v>45107</v>
      </c>
      <c r="G158" s="28" t="s">
        <v>478</v>
      </c>
      <c r="H158" s="28" t="s">
        <v>146</v>
      </c>
      <c r="I158" s="26" t="s">
        <v>19</v>
      </c>
      <c r="J158" s="29">
        <v>5000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</row>
    <row r="159" spans="1:696" s="3" customFormat="1" ht="96" customHeight="1" x14ac:dyDescent="0.7">
      <c r="A159" s="24">
        <f t="shared" si="2"/>
        <v>150</v>
      </c>
      <c r="B159" s="25" t="s">
        <v>423</v>
      </c>
      <c r="C159" s="25" t="s">
        <v>424</v>
      </c>
      <c r="D159" s="28" t="s">
        <v>22</v>
      </c>
      <c r="E159" s="26">
        <v>44239</v>
      </c>
      <c r="F159" s="27">
        <v>45107</v>
      </c>
      <c r="G159" s="28" t="s">
        <v>478</v>
      </c>
      <c r="H159" s="28" t="s">
        <v>425</v>
      </c>
      <c r="I159" s="26" t="s">
        <v>43</v>
      </c>
      <c r="J159" s="29">
        <v>5000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</row>
    <row r="160" spans="1:696" s="3" customFormat="1" ht="96" customHeight="1" x14ac:dyDescent="0.7">
      <c r="A160" s="24">
        <f t="shared" si="2"/>
        <v>151</v>
      </c>
      <c r="B160" s="25" t="s">
        <v>224</v>
      </c>
      <c r="C160" s="25" t="s">
        <v>225</v>
      </c>
      <c r="D160" s="28" t="s">
        <v>221</v>
      </c>
      <c r="E160" s="26">
        <v>43221</v>
      </c>
      <c r="F160" s="27">
        <v>45107</v>
      </c>
      <c r="G160" s="28" t="s">
        <v>478</v>
      </c>
      <c r="H160" s="28" t="s">
        <v>226</v>
      </c>
      <c r="I160" s="26" t="s">
        <v>43</v>
      </c>
      <c r="J160" s="29">
        <v>5000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</row>
    <row r="161" spans="1:696" s="3" customFormat="1" ht="96" customHeight="1" x14ac:dyDescent="0.7">
      <c r="A161" s="24">
        <f t="shared" si="2"/>
        <v>152</v>
      </c>
      <c r="B161" s="25" t="s">
        <v>565</v>
      </c>
      <c r="C161" s="25" t="s">
        <v>463</v>
      </c>
      <c r="D161" s="28" t="s">
        <v>22</v>
      </c>
      <c r="E161" s="26">
        <v>44927</v>
      </c>
      <c r="F161" s="27">
        <v>45107</v>
      </c>
      <c r="G161" s="28" t="s">
        <v>478</v>
      </c>
      <c r="H161" s="28" t="s">
        <v>56</v>
      </c>
      <c r="I161" s="26" t="s">
        <v>43</v>
      </c>
      <c r="J161" s="29">
        <v>5000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</row>
    <row r="162" spans="1:696" s="3" customFormat="1" ht="96" customHeight="1" x14ac:dyDescent="0.7">
      <c r="A162" s="24">
        <f t="shared" si="2"/>
        <v>153</v>
      </c>
      <c r="B162" s="25" t="s">
        <v>595</v>
      </c>
      <c r="C162" s="25" t="s">
        <v>596</v>
      </c>
      <c r="D162" s="28" t="s">
        <v>601</v>
      </c>
      <c r="E162" s="35">
        <v>44958</v>
      </c>
      <c r="F162" s="27">
        <v>45107</v>
      </c>
      <c r="G162" s="28" t="s">
        <v>478</v>
      </c>
      <c r="H162" s="28" t="s">
        <v>201</v>
      </c>
      <c r="I162" s="26" t="s">
        <v>14</v>
      </c>
      <c r="J162" s="29">
        <v>10000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</row>
    <row r="163" spans="1:696" s="3" customFormat="1" ht="96" customHeight="1" x14ac:dyDescent="0.7">
      <c r="A163" s="24">
        <f t="shared" si="2"/>
        <v>154</v>
      </c>
      <c r="B163" s="25" t="s">
        <v>563</v>
      </c>
      <c r="C163" s="25" t="s">
        <v>564</v>
      </c>
      <c r="D163" s="28" t="s">
        <v>22</v>
      </c>
      <c r="E163" s="26">
        <v>44927</v>
      </c>
      <c r="F163" s="27">
        <v>45107</v>
      </c>
      <c r="G163" s="28" t="s">
        <v>478</v>
      </c>
      <c r="H163" s="28" t="s">
        <v>585</v>
      </c>
      <c r="I163" s="26" t="s">
        <v>14</v>
      </c>
      <c r="J163" s="29">
        <v>10000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</row>
    <row r="164" spans="1:696" s="3" customFormat="1" ht="96" customHeight="1" x14ac:dyDescent="0.7">
      <c r="A164" s="24">
        <f t="shared" si="2"/>
        <v>155</v>
      </c>
      <c r="B164" s="25" t="s">
        <v>310</v>
      </c>
      <c r="C164" s="25" t="s">
        <v>311</v>
      </c>
      <c r="D164" s="28" t="s">
        <v>18</v>
      </c>
      <c r="E164" s="26">
        <v>44289</v>
      </c>
      <c r="F164" s="27">
        <v>45107</v>
      </c>
      <c r="G164" s="28" t="s">
        <v>478</v>
      </c>
      <c r="H164" s="28" t="s">
        <v>312</v>
      </c>
      <c r="I164" s="26" t="s">
        <v>14</v>
      </c>
      <c r="J164" s="29">
        <v>12000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</row>
    <row r="165" spans="1:696" s="3" customFormat="1" ht="96" customHeight="1" x14ac:dyDescent="0.7">
      <c r="A165" s="24">
        <f t="shared" si="2"/>
        <v>156</v>
      </c>
      <c r="B165" s="25" t="s">
        <v>512</v>
      </c>
      <c r="C165" s="25" t="s">
        <v>513</v>
      </c>
      <c r="D165" s="28" t="s">
        <v>48</v>
      </c>
      <c r="E165" s="26">
        <v>44805</v>
      </c>
      <c r="F165" s="27">
        <v>45107</v>
      </c>
      <c r="G165" s="28" t="s">
        <v>478</v>
      </c>
      <c r="H165" s="28" t="s">
        <v>548</v>
      </c>
      <c r="I165" s="26" t="s">
        <v>19</v>
      </c>
      <c r="J165" s="29">
        <v>10000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</row>
    <row r="166" spans="1:696" s="3" customFormat="1" ht="96" customHeight="1" x14ac:dyDescent="0.7">
      <c r="A166" s="24">
        <f t="shared" si="2"/>
        <v>157</v>
      </c>
      <c r="B166" s="25" t="s">
        <v>516</v>
      </c>
      <c r="C166" s="25" t="s">
        <v>517</v>
      </c>
      <c r="D166" s="28" t="s">
        <v>22</v>
      </c>
      <c r="E166" s="26">
        <v>44805</v>
      </c>
      <c r="F166" s="27">
        <v>45107</v>
      </c>
      <c r="G166" s="28" t="s">
        <v>478</v>
      </c>
      <c r="H166" s="28" t="s">
        <v>79</v>
      </c>
      <c r="I166" s="26" t="s">
        <v>14</v>
      </c>
      <c r="J166" s="29">
        <v>5000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</row>
    <row r="167" spans="1:696" s="3" customFormat="1" ht="96" customHeight="1" x14ac:dyDescent="0.7">
      <c r="A167" s="24">
        <f t="shared" si="2"/>
        <v>158</v>
      </c>
      <c r="B167" s="25" t="s">
        <v>518</v>
      </c>
      <c r="C167" s="25" t="s">
        <v>519</v>
      </c>
      <c r="D167" s="28" t="s">
        <v>22</v>
      </c>
      <c r="E167" s="26">
        <v>44908</v>
      </c>
      <c r="F167" s="27">
        <v>45107</v>
      </c>
      <c r="G167" s="28" t="s">
        <v>478</v>
      </c>
      <c r="H167" s="28" t="s">
        <v>549</v>
      </c>
      <c r="I167" s="26" t="s">
        <v>14</v>
      </c>
      <c r="J167" s="29">
        <v>5000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</row>
    <row r="168" spans="1:696" s="3" customFormat="1" ht="96" customHeight="1" x14ac:dyDescent="0.7">
      <c r="A168" s="24">
        <f t="shared" si="2"/>
        <v>159</v>
      </c>
      <c r="B168" s="25" t="s">
        <v>468</v>
      </c>
      <c r="C168" s="25" t="s">
        <v>469</v>
      </c>
      <c r="D168" s="28" t="s">
        <v>22</v>
      </c>
      <c r="E168" s="26">
        <v>44621</v>
      </c>
      <c r="F168" s="27">
        <v>45107</v>
      </c>
      <c r="G168" s="28" t="s">
        <v>478</v>
      </c>
      <c r="H168" s="28" t="s">
        <v>470</v>
      </c>
      <c r="I168" s="26" t="s">
        <v>43</v>
      </c>
      <c r="J168" s="29">
        <v>5000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</row>
    <row r="169" spans="1:696" s="3" customFormat="1" ht="96" customHeight="1" x14ac:dyDescent="0.7">
      <c r="A169" s="24">
        <f t="shared" si="2"/>
        <v>160</v>
      </c>
      <c r="B169" s="25" t="s">
        <v>313</v>
      </c>
      <c r="C169" s="25" t="s">
        <v>314</v>
      </c>
      <c r="D169" s="28" t="s">
        <v>168</v>
      </c>
      <c r="E169" s="26">
        <v>44201</v>
      </c>
      <c r="F169" s="27">
        <v>45107</v>
      </c>
      <c r="G169" s="28" t="s">
        <v>478</v>
      </c>
      <c r="H169" s="28" t="s">
        <v>102</v>
      </c>
      <c r="I169" s="26" t="s">
        <v>43</v>
      </c>
      <c r="J169" s="29">
        <v>10000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</row>
    <row r="170" spans="1:696" s="3" customFormat="1" ht="96" customHeight="1" x14ac:dyDescent="0.7">
      <c r="A170" s="24">
        <f t="shared" si="2"/>
        <v>161</v>
      </c>
      <c r="B170" s="25" t="s">
        <v>242</v>
      </c>
      <c r="C170" s="25" t="s">
        <v>243</v>
      </c>
      <c r="D170" s="28" t="s">
        <v>22</v>
      </c>
      <c r="E170" s="26">
        <v>44201</v>
      </c>
      <c r="F170" s="27">
        <v>45107</v>
      </c>
      <c r="G170" s="28" t="s">
        <v>478</v>
      </c>
      <c r="H170" s="28" t="s">
        <v>244</v>
      </c>
      <c r="I170" s="26" t="s">
        <v>14</v>
      </c>
      <c r="J170" s="29">
        <v>5000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</row>
    <row r="171" spans="1:696" s="3" customFormat="1" ht="96" customHeight="1" x14ac:dyDescent="0.7">
      <c r="A171" s="24">
        <f t="shared" si="2"/>
        <v>162</v>
      </c>
      <c r="B171" s="25" t="s">
        <v>247</v>
      </c>
      <c r="C171" s="25" t="s">
        <v>248</v>
      </c>
      <c r="D171" s="28" t="s">
        <v>76</v>
      </c>
      <c r="E171" s="26">
        <v>43901</v>
      </c>
      <c r="F171" s="27">
        <v>45107</v>
      </c>
      <c r="G171" s="28" t="s">
        <v>478</v>
      </c>
      <c r="H171" s="28" t="s">
        <v>249</v>
      </c>
      <c r="I171" s="26" t="s">
        <v>19</v>
      </c>
      <c r="J171" s="29">
        <v>5000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</row>
    <row r="172" spans="1:696" s="3" customFormat="1" ht="96" customHeight="1" x14ac:dyDescent="0.7">
      <c r="A172" s="24">
        <f t="shared" si="2"/>
        <v>163</v>
      </c>
      <c r="B172" s="25" t="s">
        <v>247</v>
      </c>
      <c r="C172" s="25" t="s">
        <v>315</v>
      </c>
      <c r="D172" s="28" t="s">
        <v>48</v>
      </c>
      <c r="E172" s="35">
        <v>44594</v>
      </c>
      <c r="F172" s="27">
        <v>45107</v>
      </c>
      <c r="G172" s="28" t="s">
        <v>478</v>
      </c>
      <c r="H172" s="28" t="s">
        <v>115</v>
      </c>
      <c r="I172" s="26" t="s">
        <v>19</v>
      </c>
      <c r="J172" s="29">
        <v>10000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</row>
    <row r="173" spans="1:696" s="3" customFormat="1" ht="96" customHeight="1" x14ac:dyDescent="0.7">
      <c r="A173" s="24">
        <f t="shared" si="2"/>
        <v>164</v>
      </c>
      <c r="B173" s="25" t="s">
        <v>250</v>
      </c>
      <c r="C173" s="25" t="s">
        <v>251</v>
      </c>
      <c r="D173" s="28" t="s">
        <v>252</v>
      </c>
      <c r="E173" s="26">
        <v>44420</v>
      </c>
      <c r="F173" s="27">
        <v>45107</v>
      </c>
      <c r="G173" s="28" t="s">
        <v>478</v>
      </c>
      <c r="H173" s="28" t="s">
        <v>202</v>
      </c>
      <c r="I173" s="26" t="s">
        <v>14</v>
      </c>
      <c r="J173" s="29">
        <v>10000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</row>
    <row r="174" spans="1:696" s="3" customFormat="1" ht="96" customHeight="1" x14ac:dyDescent="0.7">
      <c r="A174" s="24">
        <f t="shared" si="2"/>
        <v>165</v>
      </c>
      <c r="B174" s="25" t="s">
        <v>520</v>
      </c>
      <c r="C174" s="25" t="s">
        <v>521</v>
      </c>
      <c r="D174" s="28" t="s">
        <v>22</v>
      </c>
      <c r="E174" s="26">
        <v>44805</v>
      </c>
      <c r="F174" s="27">
        <v>45107</v>
      </c>
      <c r="G174" s="28" t="s">
        <v>478</v>
      </c>
      <c r="H174" s="28" t="s">
        <v>550</v>
      </c>
      <c r="I174" s="26" t="s">
        <v>14</v>
      </c>
      <c r="J174" s="29">
        <v>5000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</row>
    <row r="175" spans="1:696" s="3" customFormat="1" ht="96" customHeight="1" x14ac:dyDescent="0.7">
      <c r="A175" s="24">
        <f t="shared" si="2"/>
        <v>166</v>
      </c>
      <c r="B175" s="25" t="s">
        <v>245</v>
      </c>
      <c r="C175" s="25" t="s">
        <v>253</v>
      </c>
      <c r="D175" s="28" t="s">
        <v>22</v>
      </c>
      <c r="E175" s="26">
        <v>44203</v>
      </c>
      <c r="F175" s="27">
        <v>45107</v>
      </c>
      <c r="G175" s="28" t="s">
        <v>478</v>
      </c>
      <c r="H175" s="28" t="s">
        <v>108</v>
      </c>
      <c r="I175" s="26" t="s">
        <v>14</v>
      </c>
      <c r="J175" s="29">
        <v>8000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</row>
    <row r="176" spans="1:696" s="3" customFormat="1" ht="96" customHeight="1" x14ac:dyDescent="0.7">
      <c r="A176" s="24">
        <f t="shared" si="2"/>
        <v>167</v>
      </c>
      <c r="B176" s="25" t="s">
        <v>239</v>
      </c>
      <c r="C176" s="25" t="s">
        <v>240</v>
      </c>
      <c r="D176" s="28" t="s">
        <v>94</v>
      </c>
      <c r="E176" s="26">
        <v>44682</v>
      </c>
      <c r="F176" s="27">
        <v>45107</v>
      </c>
      <c r="G176" s="28" t="s">
        <v>478</v>
      </c>
      <c r="H176" s="28" t="s">
        <v>241</v>
      </c>
      <c r="I176" s="26" t="s">
        <v>14</v>
      </c>
      <c r="J176" s="29">
        <v>30000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</row>
    <row r="177" spans="1:696" s="3" customFormat="1" ht="96" customHeight="1" x14ac:dyDescent="0.7">
      <c r="A177" s="24">
        <f t="shared" si="2"/>
        <v>168</v>
      </c>
      <c r="B177" s="25" t="s">
        <v>426</v>
      </c>
      <c r="C177" s="25" t="s">
        <v>427</v>
      </c>
      <c r="D177" s="28" t="s">
        <v>48</v>
      </c>
      <c r="E177" s="26">
        <v>44239</v>
      </c>
      <c r="F177" s="27">
        <v>45107</v>
      </c>
      <c r="G177" s="28" t="s">
        <v>478</v>
      </c>
      <c r="H177" s="28" t="s">
        <v>428</v>
      </c>
      <c r="I177" s="26" t="s">
        <v>43</v>
      </c>
      <c r="J177" s="29">
        <v>5000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</row>
    <row r="178" spans="1:696" s="3" customFormat="1" ht="96" customHeight="1" x14ac:dyDescent="0.7">
      <c r="A178" s="24">
        <f t="shared" si="2"/>
        <v>169</v>
      </c>
      <c r="B178" s="25" t="s">
        <v>522</v>
      </c>
      <c r="C178" s="25" t="s">
        <v>523</v>
      </c>
      <c r="D178" s="28" t="s">
        <v>22</v>
      </c>
      <c r="E178" s="26">
        <v>44805</v>
      </c>
      <c r="F178" s="27">
        <v>45107</v>
      </c>
      <c r="G178" s="28" t="s">
        <v>478</v>
      </c>
      <c r="H178" s="28" t="s">
        <v>552</v>
      </c>
      <c r="I178" s="26" t="s">
        <v>43</v>
      </c>
      <c r="J178" s="29">
        <v>8000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</row>
    <row r="179" spans="1:696" s="3" customFormat="1" ht="96" customHeight="1" x14ac:dyDescent="0.7">
      <c r="A179" s="24">
        <f t="shared" si="2"/>
        <v>170</v>
      </c>
      <c r="B179" s="25" t="s">
        <v>257</v>
      </c>
      <c r="C179" s="25" t="s">
        <v>258</v>
      </c>
      <c r="D179" s="28" t="s">
        <v>25</v>
      </c>
      <c r="E179" s="26">
        <v>44540</v>
      </c>
      <c r="F179" s="27">
        <v>45107</v>
      </c>
      <c r="G179" s="28" t="s">
        <v>478</v>
      </c>
      <c r="H179" s="28" t="s">
        <v>27</v>
      </c>
      <c r="I179" s="26" t="s">
        <v>14</v>
      </c>
      <c r="J179" s="29">
        <v>5000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</row>
    <row r="180" spans="1:696" s="3" customFormat="1" ht="96" customHeight="1" x14ac:dyDescent="0.7">
      <c r="A180" s="24">
        <f t="shared" si="2"/>
        <v>171</v>
      </c>
      <c r="B180" s="25" t="s">
        <v>254</v>
      </c>
      <c r="C180" s="25" t="s">
        <v>255</v>
      </c>
      <c r="D180" s="28" t="s">
        <v>48</v>
      </c>
      <c r="E180" s="26">
        <v>44256</v>
      </c>
      <c r="F180" s="27">
        <v>45107</v>
      </c>
      <c r="G180" s="28" t="s">
        <v>478</v>
      </c>
      <c r="H180" s="28" t="s">
        <v>256</v>
      </c>
      <c r="I180" s="26" t="s">
        <v>14</v>
      </c>
      <c r="J180" s="29">
        <v>5000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</row>
    <row r="181" spans="1:696" s="3" customFormat="1" ht="96" customHeight="1" x14ac:dyDescent="0.7">
      <c r="A181" s="24">
        <f t="shared" si="2"/>
        <v>172</v>
      </c>
      <c r="B181" s="25" t="s">
        <v>254</v>
      </c>
      <c r="C181" s="25" t="s">
        <v>476</v>
      </c>
      <c r="D181" s="28" t="s">
        <v>48</v>
      </c>
      <c r="E181" s="26">
        <v>44927</v>
      </c>
      <c r="F181" s="27">
        <v>45107</v>
      </c>
      <c r="G181" s="28" t="s">
        <v>478</v>
      </c>
      <c r="H181" s="28" t="s">
        <v>460</v>
      </c>
      <c r="I181" s="26" t="s">
        <v>43</v>
      </c>
      <c r="J181" s="29">
        <v>5000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</row>
    <row r="182" spans="1:696" s="3" customFormat="1" ht="96" customHeight="1" x14ac:dyDescent="0.7">
      <c r="A182" s="24">
        <f t="shared" si="2"/>
        <v>173</v>
      </c>
      <c r="B182" s="25" t="s">
        <v>570</v>
      </c>
      <c r="C182" s="25" t="s">
        <v>571</v>
      </c>
      <c r="D182" s="28" t="s">
        <v>22</v>
      </c>
      <c r="E182" s="26">
        <v>44927</v>
      </c>
      <c r="F182" s="27">
        <v>45107</v>
      </c>
      <c r="G182" s="28" t="s">
        <v>478</v>
      </c>
      <c r="H182" s="28" t="s">
        <v>27</v>
      </c>
      <c r="I182" s="26" t="s">
        <v>14</v>
      </c>
      <c r="J182" s="29">
        <v>5000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</row>
    <row r="183" spans="1:696" s="3" customFormat="1" ht="96" customHeight="1" x14ac:dyDescent="0.7">
      <c r="A183" s="24">
        <f t="shared" si="2"/>
        <v>174</v>
      </c>
      <c r="B183" s="25" t="s">
        <v>434</v>
      </c>
      <c r="C183" s="25" t="s">
        <v>435</v>
      </c>
      <c r="D183" s="28" t="s">
        <v>12</v>
      </c>
      <c r="E183" s="26">
        <v>44342</v>
      </c>
      <c r="F183" s="27">
        <v>45107</v>
      </c>
      <c r="G183" s="28" t="s">
        <v>478</v>
      </c>
      <c r="H183" s="28" t="s">
        <v>436</v>
      </c>
      <c r="I183" s="26" t="s">
        <v>43</v>
      </c>
      <c r="J183" s="29">
        <v>10000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</row>
    <row r="184" spans="1:696" s="3" customFormat="1" ht="96" customHeight="1" x14ac:dyDescent="0.7">
      <c r="A184" s="24">
        <f t="shared" si="2"/>
        <v>175</v>
      </c>
      <c r="B184" s="25" t="s">
        <v>524</v>
      </c>
      <c r="C184" s="25" t="s">
        <v>525</v>
      </c>
      <c r="D184" s="28" t="s">
        <v>22</v>
      </c>
      <c r="E184" s="26">
        <v>44805</v>
      </c>
      <c r="F184" s="27">
        <v>45107</v>
      </c>
      <c r="G184" s="28" t="s">
        <v>478</v>
      </c>
      <c r="H184" s="28" t="s">
        <v>553</v>
      </c>
      <c r="I184" s="26" t="s">
        <v>19</v>
      </c>
      <c r="J184" s="29">
        <v>10000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</row>
    <row r="185" spans="1:696" s="3" customFormat="1" ht="96" customHeight="1" x14ac:dyDescent="0.7">
      <c r="A185" s="24">
        <f t="shared" si="2"/>
        <v>176</v>
      </c>
      <c r="B185" s="25" t="s">
        <v>259</v>
      </c>
      <c r="C185" s="25" t="s">
        <v>260</v>
      </c>
      <c r="D185" s="28" t="s">
        <v>22</v>
      </c>
      <c r="E185" s="26">
        <v>42374</v>
      </c>
      <c r="F185" s="27">
        <v>45107</v>
      </c>
      <c r="G185" s="28" t="s">
        <v>478</v>
      </c>
      <c r="H185" s="28" t="s">
        <v>261</v>
      </c>
      <c r="I185" s="26" t="s">
        <v>43</v>
      </c>
      <c r="J185" s="29">
        <v>5000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</row>
    <row r="186" spans="1:696" s="3" customFormat="1" ht="96" customHeight="1" x14ac:dyDescent="0.7">
      <c r="A186" s="24">
        <f t="shared" si="2"/>
        <v>177</v>
      </c>
      <c r="B186" s="25" t="s">
        <v>447</v>
      </c>
      <c r="C186" s="25" t="s">
        <v>448</v>
      </c>
      <c r="D186" s="28" t="s">
        <v>48</v>
      </c>
      <c r="E186" s="35">
        <v>44215</v>
      </c>
      <c r="F186" s="27">
        <v>45107</v>
      </c>
      <c r="G186" s="28" t="s">
        <v>478</v>
      </c>
      <c r="H186" s="28" t="s">
        <v>15</v>
      </c>
      <c r="I186" s="26" t="s">
        <v>14</v>
      </c>
      <c r="J186" s="29">
        <v>5000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</row>
    <row r="187" spans="1:696" s="3" customFormat="1" ht="96" customHeight="1" x14ac:dyDescent="0.7">
      <c r="A187" s="24">
        <f t="shared" si="2"/>
        <v>178</v>
      </c>
      <c r="B187" s="25" t="s">
        <v>262</v>
      </c>
      <c r="C187" s="25" t="s">
        <v>263</v>
      </c>
      <c r="D187" s="28" t="s">
        <v>264</v>
      </c>
      <c r="E187" s="26">
        <v>44440</v>
      </c>
      <c r="F187" s="27">
        <v>45107</v>
      </c>
      <c r="G187" s="28" t="s">
        <v>478</v>
      </c>
      <c r="H187" s="28" t="s">
        <v>31</v>
      </c>
      <c r="I187" s="26" t="s">
        <v>14</v>
      </c>
      <c r="J187" s="29">
        <v>15000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</row>
    <row r="188" spans="1:696" s="3" customFormat="1" ht="96" customHeight="1" x14ac:dyDescent="0.7">
      <c r="A188" s="24">
        <f t="shared" si="2"/>
        <v>179</v>
      </c>
      <c r="B188" s="25" t="s">
        <v>580</v>
      </c>
      <c r="C188" s="25" t="s">
        <v>581</v>
      </c>
      <c r="D188" s="28" t="s">
        <v>509</v>
      </c>
      <c r="E188" s="35">
        <v>44927</v>
      </c>
      <c r="F188" s="27">
        <v>45107</v>
      </c>
      <c r="G188" s="28" t="s">
        <v>478</v>
      </c>
      <c r="H188" s="28" t="s">
        <v>586</v>
      </c>
      <c r="I188" s="26" t="s">
        <v>14</v>
      </c>
      <c r="J188" s="29">
        <v>10000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</row>
    <row r="189" spans="1:696" s="3" customFormat="1" ht="96" customHeight="1" x14ac:dyDescent="0.7">
      <c r="A189" s="24">
        <f t="shared" si="2"/>
        <v>180</v>
      </c>
      <c r="B189" s="25" t="s">
        <v>437</v>
      </c>
      <c r="C189" s="25" t="s">
        <v>248</v>
      </c>
      <c r="D189" s="28" t="s">
        <v>76</v>
      </c>
      <c r="E189" s="35">
        <v>43839</v>
      </c>
      <c r="F189" s="27">
        <v>45107</v>
      </c>
      <c r="G189" s="28" t="s">
        <v>478</v>
      </c>
      <c r="H189" s="28" t="s">
        <v>438</v>
      </c>
      <c r="I189" s="26" t="s">
        <v>14</v>
      </c>
      <c r="J189" s="29">
        <v>7000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</row>
    <row r="190" spans="1:696" s="3" customFormat="1" ht="96" customHeight="1" x14ac:dyDescent="0.7">
      <c r="A190" s="24">
        <f t="shared" si="2"/>
        <v>181</v>
      </c>
      <c r="B190" s="25" t="s">
        <v>265</v>
      </c>
      <c r="C190" s="25" t="s">
        <v>266</v>
      </c>
      <c r="D190" s="28" t="s">
        <v>22</v>
      </c>
      <c r="E190" s="26">
        <v>44203</v>
      </c>
      <c r="F190" s="27">
        <v>45107</v>
      </c>
      <c r="G190" s="28" t="s">
        <v>478</v>
      </c>
      <c r="H190" s="28" t="s">
        <v>99</v>
      </c>
      <c r="I190" s="26" t="s">
        <v>14</v>
      </c>
      <c r="J190" s="29">
        <v>5000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</row>
    <row r="191" spans="1:696" s="3" customFormat="1" ht="96" customHeight="1" x14ac:dyDescent="0.7">
      <c r="A191" s="24">
        <f t="shared" si="2"/>
        <v>182</v>
      </c>
      <c r="B191" s="25" t="s">
        <v>267</v>
      </c>
      <c r="C191" s="25" t="s">
        <v>268</v>
      </c>
      <c r="D191" s="28" t="s">
        <v>269</v>
      </c>
      <c r="E191" s="35">
        <v>42374</v>
      </c>
      <c r="F191" s="27">
        <v>45107</v>
      </c>
      <c r="G191" s="28" t="s">
        <v>478</v>
      </c>
      <c r="H191" s="28" t="s">
        <v>270</v>
      </c>
      <c r="I191" s="26" t="s">
        <v>43</v>
      </c>
      <c r="J191" s="29">
        <v>5500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</row>
    <row r="192" spans="1:696" s="3" customFormat="1" ht="96" customHeight="1" x14ac:dyDescent="0.7">
      <c r="A192" s="24">
        <f t="shared" si="2"/>
        <v>183</v>
      </c>
      <c r="B192" s="25" t="s">
        <v>439</v>
      </c>
      <c r="C192" s="25" t="s">
        <v>440</v>
      </c>
      <c r="D192" s="28" t="s">
        <v>48</v>
      </c>
      <c r="E192" s="35">
        <v>44341</v>
      </c>
      <c r="F192" s="27">
        <v>45107</v>
      </c>
      <c r="G192" s="28" t="s">
        <v>478</v>
      </c>
      <c r="H192" s="28" t="s">
        <v>441</v>
      </c>
      <c r="I192" s="26" t="s">
        <v>43</v>
      </c>
      <c r="J192" s="29">
        <v>5000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</row>
    <row r="193" spans="1:696" s="3" customFormat="1" ht="96" customHeight="1" x14ac:dyDescent="0.7">
      <c r="A193" s="24">
        <f t="shared" si="2"/>
        <v>184</v>
      </c>
      <c r="B193" s="25" t="s">
        <v>442</v>
      </c>
      <c r="C193" s="25" t="s">
        <v>443</v>
      </c>
      <c r="D193" s="28" t="s">
        <v>48</v>
      </c>
      <c r="E193" s="35">
        <v>44239</v>
      </c>
      <c r="F193" s="27">
        <v>45107</v>
      </c>
      <c r="G193" s="28" t="s">
        <v>478</v>
      </c>
      <c r="H193" s="28" t="s">
        <v>444</v>
      </c>
      <c r="I193" s="26" t="s">
        <v>43</v>
      </c>
      <c r="J193" s="29">
        <v>5000</v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</row>
    <row r="194" spans="1:696" s="3" customFormat="1" ht="96" customHeight="1" x14ac:dyDescent="0.7">
      <c r="A194" s="24">
        <f t="shared" si="2"/>
        <v>185</v>
      </c>
      <c r="B194" s="25" t="s">
        <v>271</v>
      </c>
      <c r="C194" s="25" t="s">
        <v>272</v>
      </c>
      <c r="D194" s="28" t="s">
        <v>48</v>
      </c>
      <c r="E194" s="35">
        <v>44201</v>
      </c>
      <c r="F194" s="27">
        <v>45107</v>
      </c>
      <c r="G194" s="28" t="s">
        <v>478</v>
      </c>
      <c r="H194" s="28" t="s">
        <v>99</v>
      </c>
      <c r="I194" s="26" t="s">
        <v>14</v>
      </c>
      <c r="J194" s="29">
        <v>5000</v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</row>
    <row r="195" spans="1:696" s="3" customFormat="1" ht="96" customHeight="1" x14ac:dyDescent="0.7">
      <c r="A195" s="24">
        <f t="shared" si="2"/>
        <v>186</v>
      </c>
      <c r="B195" s="25" t="s">
        <v>449</v>
      </c>
      <c r="C195" s="25" t="s">
        <v>248</v>
      </c>
      <c r="D195" s="28" t="s">
        <v>48</v>
      </c>
      <c r="E195" s="35">
        <v>44239</v>
      </c>
      <c r="F195" s="27">
        <v>45107</v>
      </c>
      <c r="G195" s="28" t="s">
        <v>478</v>
      </c>
      <c r="H195" s="28" t="s">
        <v>450</v>
      </c>
      <c r="I195" s="26" t="s">
        <v>43</v>
      </c>
      <c r="J195" s="29">
        <v>5000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</row>
    <row r="196" spans="1:696" s="3" customFormat="1" ht="96" customHeight="1" x14ac:dyDescent="0.7">
      <c r="A196" s="24">
        <f t="shared" si="2"/>
        <v>187</v>
      </c>
      <c r="B196" s="25" t="s">
        <v>597</v>
      </c>
      <c r="C196" s="25" t="s">
        <v>381</v>
      </c>
      <c r="D196" s="28" t="s">
        <v>602</v>
      </c>
      <c r="E196" s="35">
        <v>44958</v>
      </c>
      <c r="F196" s="27">
        <v>45107</v>
      </c>
      <c r="G196" s="28" t="s">
        <v>478</v>
      </c>
      <c r="H196" s="28" t="s">
        <v>31</v>
      </c>
      <c r="I196" s="26" t="s">
        <v>14</v>
      </c>
      <c r="J196" s="29">
        <v>5500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</row>
    <row r="197" spans="1:696" s="3" customFormat="1" ht="96" customHeight="1" x14ac:dyDescent="0.7">
      <c r="A197" s="24">
        <f t="shared" si="2"/>
        <v>188</v>
      </c>
      <c r="B197" s="25" t="s">
        <v>576</v>
      </c>
      <c r="C197" s="25" t="s">
        <v>577</v>
      </c>
      <c r="D197" s="28" t="s">
        <v>48</v>
      </c>
      <c r="E197" s="35">
        <v>44927</v>
      </c>
      <c r="F197" s="27">
        <v>45107</v>
      </c>
      <c r="G197" s="28" t="s">
        <v>478</v>
      </c>
      <c r="H197" s="28" t="s">
        <v>584</v>
      </c>
      <c r="I197" s="26" t="s">
        <v>43</v>
      </c>
      <c r="J197" s="29">
        <v>5000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</row>
    <row r="198" spans="1:696" s="3" customFormat="1" ht="96" customHeight="1" x14ac:dyDescent="0.7">
      <c r="A198" s="24">
        <f t="shared" si="2"/>
        <v>189</v>
      </c>
      <c r="B198" s="25" t="s">
        <v>275</v>
      </c>
      <c r="C198" s="25" t="s">
        <v>276</v>
      </c>
      <c r="D198" s="28" t="s">
        <v>48</v>
      </c>
      <c r="E198" s="35">
        <v>44321</v>
      </c>
      <c r="F198" s="27">
        <v>45107</v>
      </c>
      <c r="G198" s="28" t="s">
        <v>478</v>
      </c>
      <c r="H198" s="28" t="s">
        <v>277</v>
      </c>
      <c r="I198" s="26" t="s">
        <v>14</v>
      </c>
      <c r="J198" s="29">
        <v>7500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</row>
    <row r="199" spans="1:696" s="3" customFormat="1" ht="96" customHeight="1" x14ac:dyDescent="0.7">
      <c r="A199" s="24">
        <f t="shared" si="2"/>
        <v>190</v>
      </c>
      <c r="B199" s="25" t="s">
        <v>275</v>
      </c>
      <c r="C199" s="25" t="s">
        <v>278</v>
      </c>
      <c r="D199" s="28" t="s">
        <v>66</v>
      </c>
      <c r="E199" s="35">
        <v>44594</v>
      </c>
      <c r="F199" s="27">
        <v>45107</v>
      </c>
      <c r="G199" s="28" t="s">
        <v>478</v>
      </c>
      <c r="H199" s="28" t="s">
        <v>108</v>
      </c>
      <c r="I199" s="26" t="s">
        <v>14</v>
      </c>
      <c r="J199" s="29">
        <v>10000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</row>
    <row r="200" spans="1:696" s="3" customFormat="1" ht="96" customHeight="1" x14ac:dyDescent="0.7">
      <c r="A200" s="24">
        <f t="shared" si="2"/>
        <v>191</v>
      </c>
      <c r="B200" s="25" t="s">
        <v>526</v>
      </c>
      <c r="C200" s="25" t="s">
        <v>527</v>
      </c>
      <c r="D200" s="28" t="s">
        <v>509</v>
      </c>
      <c r="E200" s="35">
        <v>44896</v>
      </c>
      <c r="F200" s="27">
        <v>45107</v>
      </c>
      <c r="G200" s="28" t="s">
        <v>478</v>
      </c>
      <c r="H200" s="28" t="s">
        <v>535</v>
      </c>
      <c r="I200" s="26" t="s">
        <v>19</v>
      </c>
      <c r="J200" s="29">
        <v>10000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</row>
    <row r="201" spans="1:696" s="3" customFormat="1" ht="96" customHeight="1" x14ac:dyDescent="0.7">
      <c r="A201" s="24">
        <f t="shared" si="2"/>
        <v>192</v>
      </c>
      <c r="B201" s="25" t="s">
        <v>578</v>
      </c>
      <c r="C201" s="25" t="s">
        <v>579</v>
      </c>
      <c r="D201" s="28" t="s">
        <v>48</v>
      </c>
      <c r="E201" s="36">
        <v>44927</v>
      </c>
      <c r="F201" s="27">
        <v>45107</v>
      </c>
      <c r="G201" s="28" t="s">
        <v>478</v>
      </c>
      <c r="H201" s="28" t="s">
        <v>542</v>
      </c>
      <c r="I201" s="26" t="s">
        <v>43</v>
      </c>
      <c r="J201" s="29">
        <v>5000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</row>
    <row r="202" spans="1:696" s="3" customFormat="1" ht="96" customHeight="1" x14ac:dyDescent="0.7">
      <c r="A202" s="24">
        <f t="shared" si="2"/>
        <v>193</v>
      </c>
      <c r="B202" s="25" t="s">
        <v>323</v>
      </c>
      <c r="C202" s="25" t="s">
        <v>324</v>
      </c>
      <c r="D202" s="28" t="s">
        <v>325</v>
      </c>
      <c r="E202" s="35">
        <v>44105</v>
      </c>
      <c r="F202" s="27">
        <v>45107</v>
      </c>
      <c r="G202" s="28" t="s">
        <v>478</v>
      </c>
      <c r="H202" s="28" t="s">
        <v>115</v>
      </c>
      <c r="I202" s="26" t="s">
        <v>19</v>
      </c>
      <c r="J202" s="29">
        <v>20000</v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</row>
    <row r="203" spans="1:696" s="3" customFormat="1" ht="83.25" customHeight="1" x14ac:dyDescent="0.7">
      <c r="A203" s="24">
        <f t="shared" si="2"/>
        <v>194</v>
      </c>
      <c r="B203" s="25" t="s">
        <v>283</v>
      </c>
      <c r="C203" s="25" t="s">
        <v>284</v>
      </c>
      <c r="D203" s="28" t="s">
        <v>285</v>
      </c>
      <c r="E203" s="35">
        <v>43101</v>
      </c>
      <c r="F203" s="27">
        <v>45107</v>
      </c>
      <c r="G203" s="28" t="s">
        <v>478</v>
      </c>
      <c r="H203" s="28" t="s">
        <v>286</v>
      </c>
      <c r="I203" s="26" t="s">
        <v>14</v>
      </c>
      <c r="J203" s="29">
        <v>12000</v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</row>
    <row r="204" spans="1:696" s="3" customFormat="1" ht="83.25" customHeight="1" x14ac:dyDescent="0.7">
      <c r="A204" s="24">
        <f t="shared" ref="A204:A225" si="3">A203+1</f>
        <v>195</v>
      </c>
      <c r="B204" s="25" t="s">
        <v>455</v>
      </c>
      <c r="C204" s="25" t="s">
        <v>61</v>
      </c>
      <c r="D204" s="28" t="s">
        <v>22</v>
      </c>
      <c r="E204" s="35">
        <v>44621</v>
      </c>
      <c r="F204" s="27">
        <v>45107</v>
      </c>
      <c r="G204" s="28" t="s">
        <v>478</v>
      </c>
      <c r="H204" s="28" t="s">
        <v>409</v>
      </c>
      <c r="I204" s="26" t="s">
        <v>43</v>
      </c>
      <c r="J204" s="29">
        <v>5000</v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</row>
    <row r="205" spans="1:696" s="3" customFormat="1" ht="83.25" customHeight="1" x14ac:dyDescent="0.7">
      <c r="A205" s="24">
        <f t="shared" si="3"/>
        <v>196</v>
      </c>
      <c r="B205" s="25" t="s">
        <v>279</v>
      </c>
      <c r="C205" s="25" t="s">
        <v>280</v>
      </c>
      <c r="D205" s="28" t="s">
        <v>281</v>
      </c>
      <c r="E205" s="35" t="s">
        <v>282</v>
      </c>
      <c r="F205" s="27">
        <v>45107</v>
      </c>
      <c r="G205" s="28" t="s">
        <v>478</v>
      </c>
      <c r="H205" s="28" t="s">
        <v>31</v>
      </c>
      <c r="I205" s="26" t="s">
        <v>14</v>
      </c>
      <c r="J205" s="29">
        <v>20000</v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</row>
    <row r="206" spans="1:696" s="3" customFormat="1" ht="83.25" customHeight="1" x14ac:dyDescent="0.7">
      <c r="A206" s="24">
        <f t="shared" si="3"/>
        <v>197</v>
      </c>
      <c r="B206" s="25" t="s">
        <v>452</v>
      </c>
      <c r="C206" s="25" t="s">
        <v>381</v>
      </c>
      <c r="D206" s="28" t="s">
        <v>22</v>
      </c>
      <c r="E206" s="35">
        <v>44239</v>
      </c>
      <c r="F206" s="27">
        <v>45107</v>
      </c>
      <c r="G206" s="28" t="s">
        <v>478</v>
      </c>
      <c r="H206" s="28" t="s">
        <v>430</v>
      </c>
      <c r="I206" s="26" t="s">
        <v>43</v>
      </c>
      <c r="J206" s="29">
        <v>5000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</row>
    <row r="207" spans="1:696" s="3" customFormat="1" ht="83.25" customHeight="1" x14ac:dyDescent="0.7">
      <c r="A207" s="24">
        <f t="shared" si="3"/>
        <v>198</v>
      </c>
      <c r="B207" s="25" t="s">
        <v>453</v>
      </c>
      <c r="C207" s="25" t="s">
        <v>454</v>
      </c>
      <c r="D207" s="28" t="s">
        <v>22</v>
      </c>
      <c r="E207" s="35">
        <v>44239</v>
      </c>
      <c r="F207" s="27">
        <v>45107</v>
      </c>
      <c r="G207" s="28" t="s">
        <v>478</v>
      </c>
      <c r="H207" s="28" t="s">
        <v>428</v>
      </c>
      <c r="I207" s="26" t="s">
        <v>43</v>
      </c>
      <c r="J207" s="29">
        <v>5000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</row>
    <row r="208" spans="1:696" s="3" customFormat="1" ht="83.25" customHeight="1" x14ac:dyDescent="0.7">
      <c r="A208" s="24">
        <f t="shared" si="3"/>
        <v>199</v>
      </c>
      <c r="B208" s="25" t="s">
        <v>628</v>
      </c>
      <c r="C208" s="25" t="s">
        <v>629</v>
      </c>
      <c r="D208" s="28" t="s">
        <v>22</v>
      </c>
      <c r="E208" s="35">
        <v>44986</v>
      </c>
      <c r="F208" s="27">
        <v>45107</v>
      </c>
      <c r="G208" s="28" t="s">
        <v>478</v>
      </c>
      <c r="H208" s="28" t="s">
        <v>639</v>
      </c>
      <c r="I208" s="26" t="s">
        <v>14</v>
      </c>
      <c r="J208" s="29">
        <v>5000</v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</row>
    <row r="209" spans="1:696" s="3" customFormat="1" ht="83.25" customHeight="1" x14ac:dyDescent="0.7">
      <c r="A209" s="24">
        <f t="shared" si="3"/>
        <v>200</v>
      </c>
      <c r="B209" s="25" t="s">
        <v>287</v>
      </c>
      <c r="C209" s="25" t="s">
        <v>288</v>
      </c>
      <c r="D209" s="28" t="s">
        <v>135</v>
      </c>
      <c r="E209" s="35">
        <v>44369</v>
      </c>
      <c r="F209" s="27">
        <v>45107</v>
      </c>
      <c r="G209" s="28" t="s">
        <v>478</v>
      </c>
      <c r="H209" s="28" t="s">
        <v>223</v>
      </c>
      <c r="I209" s="26" t="s">
        <v>14</v>
      </c>
      <c r="J209" s="29">
        <v>13000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</row>
    <row r="210" spans="1:696" s="3" customFormat="1" ht="83.25" customHeight="1" x14ac:dyDescent="0.7">
      <c r="A210" s="24">
        <f t="shared" si="3"/>
        <v>201</v>
      </c>
      <c r="B210" s="25" t="s">
        <v>427</v>
      </c>
      <c r="C210" s="25" t="s">
        <v>474</v>
      </c>
      <c r="D210" s="28" t="s">
        <v>22</v>
      </c>
      <c r="E210" s="26">
        <v>44341</v>
      </c>
      <c r="F210" s="27">
        <v>45107</v>
      </c>
      <c r="G210" s="28" t="s">
        <v>478</v>
      </c>
      <c r="H210" s="28" t="s">
        <v>475</v>
      </c>
      <c r="I210" s="26" t="s">
        <v>43</v>
      </c>
      <c r="J210" s="29">
        <v>5000</v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</row>
    <row r="211" spans="1:696" s="3" customFormat="1" ht="83.25" customHeight="1" x14ac:dyDescent="0.7">
      <c r="A211" s="24">
        <f t="shared" si="3"/>
        <v>202</v>
      </c>
      <c r="B211" s="25" t="s">
        <v>292</v>
      </c>
      <c r="C211" s="25" t="s">
        <v>293</v>
      </c>
      <c r="D211" s="28" t="s">
        <v>48</v>
      </c>
      <c r="E211" s="35">
        <v>44540</v>
      </c>
      <c r="F211" s="27">
        <v>45107</v>
      </c>
      <c r="G211" s="28" t="s">
        <v>478</v>
      </c>
      <c r="H211" s="28" t="s">
        <v>27</v>
      </c>
      <c r="I211" s="26"/>
      <c r="J211" s="29">
        <v>5000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</row>
    <row r="212" spans="1:696" s="3" customFormat="1" ht="83.25" customHeight="1" x14ac:dyDescent="0.7">
      <c r="A212" s="24">
        <f t="shared" si="3"/>
        <v>203</v>
      </c>
      <c r="B212" s="25" t="s">
        <v>289</v>
      </c>
      <c r="C212" s="25" t="s">
        <v>290</v>
      </c>
      <c r="D212" s="28" t="s">
        <v>80</v>
      </c>
      <c r="E212" s="35">
        <v>42374</v>
      </c>
      <c r="F212" s="27">
        <v>45107</v>
      </c>
      <c r="G212" s="28" t="s">
        <v>478</v>
      </c>
      <c r="H212" s="28" t="s">
        <v>102</v>
      </c>
      <c r="I212" s="26" t="s">
        <v>43</v>
      </c>
      <c r="J212" s="29">
        <v>12000</v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</row>
    <row r="213" spans="1:696" s="3" customFormat="1" ht="83.25" customHeight="1" x14ac:dyDescent="0.7">
      <c r="A213" s="24">
        <f t="shared" si="3"/>
        <v>204</v>
      </c>
      <c r="B213" s="25" t="s">
        <v>294</v>
      </c>
      <c r="C213" s="25" t="s">
        <v>295</v>
      </c>
      <c r="D213" s="28" t="s">
        <v>296</v>
      </c>
      <c r="E213" s="35">
        <v>44348</v>
      </c>
      <c r="F213" s="27">
        <v>45107</v>
      </c>
      <c r="G213" s="28" t="s">
        <v>478</v>
      </c>
      <c r="H213" s="28" t="s">
        <v>297</v>
      </c>
      <c r="I213" s="26" t="s">
        <v>19</v>
      </c>
      <c r="J213" s="29">
        <v>6000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</row>
    <row r="214" spans="1:696" s="3" customFormat="1" ht="83.25" customHeight="1" x14ac:dyDescent="0.7">
      <c r="A214" s="24">
        <f t="shared" si="3"/>
        <v>205</v>
      </c>
      <c r="B214" s="25" t="s">
        <v>298</v>
      </c>
      <c r="C214" s="25" t="s">
        <v>299</v>
      </c>
      <c r="D214" s="28" t="s">
        <v>18</v>
      </c>
      <c r="E214" s="35">
        <v>44409</v>
      </c>
      <c r="F214" s="27">
        <v>45107</v>
      </c>
      <c r="G214" s="28" t="s">
        <v>478</v>
      </c>
      <c r="H214" s="28" t="s">
        <v>300</v>
      </c>
      <c r="I214" s="26" t="s">
        <v>14</v>
      </c>
      <c r="J214" s="29">
        <v>12000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</row>
    <row r="215" spans="1:696" s="3" customFormat="1" ht="83.25" customHeight="1" x14ac:dyDescent="0.7">
      <c r="A215" s="24">
        <f t="shared" si="3"/>
        <v>206</v>
      </c>
      <c r="B215" s="25" t="s">
        <v>500</v>
      </c>
      <c r="C215" s="25" t="s">
        <v>501</v>
      </c>
      <c r="D215" s="28" t="s">
        <v>48</v>
      </c>
      <c r="E215" s="35">
        <v>44743</v>
      </c>
      <c r="F215" s="27">
        <v>45107</v>
      </c>
      <c r="G215" s="28" t="s">
        <v>478</v>
      </c>
      <c r="H215" s="28" t="s">
        <v>456</v>
      </c>
      <c r="I215" s="26" t="s">
        <v>14</v>
      </c>
      <c r="J215" s="29">
        <v>5000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</row>
    <row r="216" spans="1:696" s="3" customFormat="1" ht="83.25" customHeight="1" x14ac:dyDescent="0.7">
      <c r="A216" s="24">
        <f t="shared" si="3"/>
        <v>207</v>
      </c>
      <c r="B216" s="25" t="s">
        <v>498</v>
      </c>
      <c r="C216" s="25" t="s">
        <v>499</v>
      </c>
      <c r="D216" s="28" t="s">
        <v>72</v>
      </c>
      <c r="E216" s="35">
        <v>44743</v>
      </c>
      <c r="F216" s="27">
        <v>45107</v>
      </c>
      <c r="G216" s="28" t="s">
        <v>478</v>
      </c>
      <c r="H216" s="28" t="s">
        <v>202</v>
      </c>
      <c r="I216" s="26" t="s">
        <v>14</v>
      </c>
      <c r="J216" s="29">
        <v>10000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</row>
    <row r="217" spans="1:696" s="3" customFormat="1" ht="83.25" customHeight="1" x14ac:dyDescent="0.7">
      <c r="A217" s="24">
        <f t="shared" si="3"/>
        <v>208</v>
      </c>
      <c r="B217" s="25" t="s">
        <v>332</v>
      </c>
      <c r="C217" s="25" t="s">
        <v>333</v>
      </c>
      <c r="D217" s="28" t="s">
        <v>18</v>
      </c>
      <c r="E217" s="35">
        <v>44202</v>
      </c>
      <c r="F217" s="27">
        <v>45107</v>
      </c>
      <c r="G217" s="28" t="s">
        <v>478</v>
      </c>
      <c r="H217" s="28" t="s">
        <v>246</v>
      </c>
      <c r="I217" s="26" t="s">
        <v>14</v>
      </c>
      <c r="J217" s="29">
        <v>10000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</row>
    <row r="218" spans="1:696" s="3" customFormat="1" ht="83.25" customHeight="1" x14ac:dyDescent="0.7">
      <c r="A218" s="24">
        <f t="shared" si="3"/>
        <v>209</v>
      </c>
      <c r="B218" s="25" t="s">
        <v>301</v>
      </c>
      <c r="C218" s="25" t="s">
        <v>302</v>
      </c>
      <c r="D218" s="28" t="s">
        <v>18</v>
      </c>
      <c r="E218" s="35">
        <v>44348</v>
      </c>
      <c r="F218" s="27">
        <v>45107</v>
      </c>
      <c r="G218" s="28" t="s">
        <v>478</v>
      </c>
      <c r="H218" s="28" t="s">
        <v>303</v>
      </c>
      <c r="I218" s="26" t="s">
        <v>19</v>
      </c>
      <c r="J218" s="29">
        <v>15000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</row>
    <row r="219" spans="1:696" s="3" customFormat="1" ht="96" customHeight="1" x14ac:dyDescent="0.7">
      <c r="A219" s="24">
        <f t="shared" si="3"/>
        <v>210</v>
      </c>
      <c r="B219" s="25" t="s">
        <v>598</v>
      </c>
      <c r="C219" s="25" t="s">
        <v>599</v>
      </c>
      <c r="D219" s="28" t="s">
        <v>72</v>
      </c>
      <c r="E219" s="35">
        <v>44958</v>
      </c>
      <c r="F219" s="27">
        <v>45107</v>
      </c>
      <c r="G219" s="28" t="s">
        <v>478</v>
      </c>
      <c r="H219" s="28" t="s">
        <v>605</v>
      </c>
      <c r="I219" s="26" t="s">
        <v>19</v>
      </c>
      <c r="J219" s="29">
        <v>10000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</row>
    <row r="220" spans="1:696" s="3" customFormat="1" ht="96" customHeight="1" x14ac:dyDescent="0.7">
      <c r="A220" s="24">
        <f t="shared" si="3"/>
        <v>211</v>
      </c>
      <c r="B220" s="25" t="s">
        <v>582</v>
      </c>
      <c r="C220" s="25" t="s">
        <v>583</v>
      </c>
      <c r="D220" s="28" t="s">
        <v>291</v>
      </c>
      <c r="E220" s="35">
        <v>44927</v>
      </c>
      <c r="F220" s="27">
        <v>45107</v>
      </c>
      <c r="G220" s="28" t="s">
        <v>478</v>
      </c>
      <c r="H220" s="28" t="s">
        <v>102</v>
      </c>
      <c r="I220" s="26" t="s">
        <v>43</v>
      </c>
      <c r="J220" s="29">
        <v>10000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</row>
    <row r="221" spans="1:696" s="3" customFormat="1" ht="96" customHeight="1" x14ac:dyDescent="0.7">
      <c r="A221" s="24">
        <f t="shared" si="3"/>
        <v>212</v>
      </c>
      <c r="B221" s="25" t="s">
        <v>330</v>
      </c>
      <c r="C221" s="25" t="s">
        <v>125</v>
      </c>
      <c r="D221" s="28" t="s">
        <v>22</v>
      </c>
      <c r="E221" s="35">
        <v>44212</v>
      </c>
      <c r="F221" s="27">
        <v>45107</v>
      </c>
      <c r="G221" s="28" t="s">
        <v>478</v>
      </c>
      <c r="H221" s="28" t="s">
        <v>331</v>
      </c>
      <c r="I221" s="26" t="s">
        <v>19</v>
      </c>
      <c r="J221" s="29">
        <v>5000</v>
      </c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  <c r="MW221" s="1"/>
      <c r="MX221" s="1"/>
      <c r="MY221" s="1"/>
      <c r="MZ221" s="1"/>
      <c r="NA221" s="1"/>
      <c r="NB221" s="1"/>
      <c r="NC221" s="1"/>
      <c r="ND221" s="1"/>
      <c r="NE221" s="1"/>
      <c r="NF221" s="1"/>
      <c r="NG221" s="1"/>
      <c r="NH221" s="1"/>
      <c r="NI221" s="1"/>
      <c r="NJ221" s="1"/>
      <c r="NK221" s="1"/>
      <c r="NL221" s="1"/>
      <c r="NM221" s="1"/>
      <c r="NN221" s="1"/>
      <c r="NO221" s="1"/>
      <c r="NP221" s="1"/>
      <c r="NQ221" s="1"/>
      <c r="NR221" s="1"/>
      <c r="NS221" s="1"/>
      <c r="NT221" s="1"/>
      <c r="NU221" s="1"/>
      <c r="NV221" s="1"/>
      <c r="NW221" s="1"/>
      <c r="NX221" s="1"/>
      <c r="NY221" s="1"/>
      <c r="NZ221" s="1"/>
      <c r="OA221" s="1"/>
      <c r="OB221" s="1"/>
      <c r="OC221" s="1"/>
      <c r="OD221" s="1"/>
      <c r="OE221" s="1"/>
      <c r="OF221" s="1"/>
      <c r="OG221" s="1"/>
      <c r="OH221" s="1"/>
      <c r="OI221" s="1"/>
      <c r="OJ221" s="1"/>
      <c r="OK221" s="1"/>
      <c r="OL221" s="1"/>
      <c r="OM221" s="1"/>
      <c r="ON221" s="1"/>
      <c r="OO221" s="1"/>
      <c r="OP221" s="1"/>
      <c r="OQ221" s="1"/>
      <c r="OR221" s="1"/>
      <c r="OS221" s="1"/>
      <c r="OT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  <c r="QT221" s="1"/>
      <c r="QU221" s="1"/>
      <c r="QV221" s="1"/>
      <c r="QW221" s="1"/>
      <c r="QX221" s="1"/>
      <c r="QY221" s="1"/>
      <c r="QZ221" s="1"/>
      <c r="RA221" s="1"/>
      <c r="RB221" s="1"/>
      <c r="RC221" s="1"/>
      <c r="RD221" s="1"/>
      <c r="RE221" s="1"/>
      <c r="RF221" s="1"/>
      <c r="RG221" s="1"/>
      <c r="RH221" s="1"/>
      <c r="RI221" s="1"/>
      <c r="RJ221" s="1"/>
      <c r="RK221" s="1"/>
      <c r="RL221" s="1"/>
      <c r="RM221" s="1"/>
      <c r="RN221" s="1"/>
      <c r="RO221" s="1"/>
      <c r="RP221" s="1"/>
      <c r="RQ221" s="1"/>
      <c r="RR221" s="1"/>
      <c r="RS221" s="1"/>
      <c r="RT221" s="1"/>
      <c r="RU221" s="1"/>
      <c r="RV221" s="1"/>
      <c r="RW221" s="1"/>
      <c r="RX221" s="1"/>
      <c r="RY221" s="1"/>
      <c r="RZ221" s="1"/>
      <c r="SA221" s="1"/>
      <c r="SB221" s="1"/>
      <c r="SC221" s="1"/>
      <c r="SD221" s="1"/>
      <c r="SE221" s="1"/>
      <c r="SF221" s="1"/>
      <c r="SG221" s="1"/>
      <c r="SH221" s="1"/>
      <c r="SI221" s="1"/>
      <c r="SJ221" s="1"/>
      <c r="SK221" s="1"/>
      <c r="SL221" s="1"/>
      <c r="SM221" s="1"/>
      <c r="SN221" s="1"/>
      <c r="SO221" s="1"/>
      <c r="SP221" s="1"/>
      <c r="SQ221" s="1"/>
      <c r="SR221" s="1"/>
      <c r="SS221" s="1"/>
      <c r="ST221" s="1"/>
      <c r="SU221" s="1"/>
      <c r="SV221" s="1"/>
      <c r="SW221" s="1"/>
      <c r="SX221" s="1"/>
      <c r="SY221" s="1"/>
      <c r="SZ221" s="1"/>
      <c r="TA221" s="1"/>
      <c r="TB221" s="1"/>
      <c r="TC221" s="1"/>
      <c r="TD221" s="1"/>
      <c r="TE221" s="1"/>
      <c r="TF221" s="1"/>
      <c r="TG221" s="1"/>
      <c r="TH221" s="1"/>
      <c r="TI221" s="1"/>
      <c r="TJ221" s="1"/>
      <c r="TK221" s="1"/>
      <c r="TL221" s="1"/>
      <c r="TM221" s="1"/>
      <c r="TN221" s="1"/>
      <c r="TO221" s="1"/>
      <c r="TP221" s="1"/>
      <c r="TQ221" s="1"/>
      <c r="TR221" s="1"/>
      <c r="TS221" s="1"/>
      <c r="TT221" s="1"/>
      <c r="TU221" s="1"/>
      <c r="TV221" s="1"/>
      <c r="TW221" s="1"/>
      <c r="TX221" s="1"/>
      <c r="TY221" s="1"/>
      <c r="TZ221" s="1"/>
      <c r="UA221" s="1"/>
      <c r="UB221" s="1"/>
      <c r="UC221" s="1"/>
      <c r="UD221" s="1"/>
      <c r="UE221" s="1"/>
      <c r="UF221" s="1"/>
      <c r="UG221" s="1"/>
      <c r="UH221" s="1"/>
      <c r="UI221" s="1"/>
      <c r="UJ221" s="1"/>
      <c r="UK221" s="1"/>
      <c r="UL221" s="1"/>
      <c r="UM221" s="1"/>
      <c r="UN221" s="1"/>
      <c r="UO221" s="1"/>
      <c r="UP221" s="1"/>
      <c r="UQ221" s="1"/>
      <c r="UR221" s="1"/>
      <c r="US221" s="1"/>
      <c r="UT221" s="1"/>
      <c r="UU221" s="1"/>
      <c r="UV221" s="1"/>
      <c r="UW221" s="1"/>
      <c r="UX221" s="1"/>
      <c r="UY221" s="1"/>
      <c r="UZ221" s="1"/>
      <c r="VA221" s="1"/>
      <c r="VB221" s="1"/>
      <c r="VC221" s="1"/>
      <c r="VD221" s="1"/>
      <c r="VE221" s="1"/>
      <c r="VF221" s="1"/>
      <c r="VG221" s="1"/>
      <c r="VH221" s="1"/>
      <c r="VI221" s="1"/>
      <c r="VJ221" s="1"/>
      <c r="VK221" s="1"/>
      <c r="VL221" s="1"/>
      <c r="VM221" s="1"/>
      <c r="VN221" s="1"/>
      <c r="VO221" s="1"/>
      <c r="VP221" s="1"/>
      <c r="VQ221" s="1"/>
      <c r="VR221" s="1"/>
      <c r="VS221" s="1"/>
      <c r="VT221" s="1"/>
      <c r="VU221" s="1"/>
      <c r="VV221" s="1"/>
      <c r="VW221" s="1"/>
      <c r="VX221" s="1"/>
      <c r="VY221" s="1"/>
      <c r="VZ221" s="1"/>
      <c r="WA221" s="1"/>
      <c r="WB221" s="1"/>
      <c r="WC221" s="1"/>
      <c r="WD221" s="1"/>
      <c r="WE221" s="1"/>
      <c r="WF221" s="1"/>
      <c r="WG221" s="1"/>
      <c r="WH221" s="1"/>
      <c r="WI221" s="1"/>
      <c r="WJ221" s="1"/>
      <c r="WK221" s="1"/>
      <c r="WL221" s="1"/>
      <c r="WM221" s="1"/>
      <c r="WN221" s="1"/>
      <c r="WO221" s="1"/>
      <c r="WP221" s="1"/>
      <c r="WQ221" s="1"/>
      <c r="WR221" s="1"/>
      <c r="WS221" s="1"/>
      <c r="WT221" s="1"/>
      <c r="WU221" s="1"/>
      <c r="WV221" s="1"/>
      <c r="WW221" s="1"/>
      <c r="WX221" s="1"/>
      <c r="WY221" s="1"/>
      <c r="WZ221" s="1"/>
      <c r="XA221" s="1"/>
      <c r="XB221" s="1"/>
      <c r="XC221" s="1"/>
      <c r="XD221" s="1"/>
      <c r="XE221" s="1"/>
      <c r="XF221" s="1"/>
      <c r="XG221" s="1"/>
      <c r="XH221" s="1"/>
      <c r="XI221" s="1"/>
      <c r="XJ221" s="1"/>
      <c r="XK221" s="1"/>
      <c r="XL221" s="1"/>
      <c r="XM221" s="1"/>
      <c r="XN221" s="1"/>
      <c r="XO221" s="1"/>
      <c r="XP221" s="1"/>
      <c r="XQ221" s="1"/>
      <c r="XR221" s="1"/>
      <c r="XS221" s="1"/>
      <c r="XT221" s="1"/>
      <c r="XU221" s="1"/>
      <c r="XV221" s="1"/>
      <c r="XW221" s="1"/>
      <c r="XX221" s="1"/>
      <c r="XY221" s="1"/>
      <c r="XZ221" s="1"/>
      <c r="YA221" s="1"/>
      <c r="YB221" s="1"/>
      <c r="YC221" s="1"/>
      <c r="YD221" s="1"/>
      <c r="YE221" s="1"/>
      <c r="YF221" s="1"/>
      <c r="YG221" s="1"/>
      <c r="YH221" s="1"/>
      <c r="YI221" s="1"/>
      <c r="YJ221" s="1"/>
      <c r="YK221" s="1"/>
      <c r="YL221" s="1"/>
      <c r="YM221" s="1"/>
      <c r="YN221" s="1"/>
      <c r="YO221" s="1"/>
      <c r="YP221" s="1"/>
      <c r="YQ221" s="1"/>
      <c r="YR221" s="1"/>
      <c r="YS221" s="1"/>
      <c r="YT221" s="1"/>
      <c r="YU221" s="1"/>
      <c r="YV221" s="1"/>
      <c r="YW221" s="1"/>
      <c r="YX221" s="1"/>
      <c r="YY221" s="1"/>
      <c r="YZ221" s="1"/>
      <c r="ZA221" s="1"/>
      <c r="ZB221" s="1"/>
      <c r="ZC221" s="1"/>
      <c r="ZD221" s="1"/>
      <c r="ZE221" s="1"/>
      <c r="ZF221" s="1"/>
      <c r="ZG221" s="1"/>
      <c r="ZH221" s="1"/>
      <c r="ZI221" s="1"/>
      <c r="ZJ221" s="1"/>
      <c r="ZK221" s="1"/>
      <c r="ZL221" s="1"/>
      <c r="ZM221" s="1"/>
      <c r="ZN221" s="1"/>
      <c r="ZO221" s="1"/>
      <c r="ZP221" s="1"/>
      <c r="ZQ221" s="1"/>
      <c r="ZR221" s="1"/>
      <c r="ZS221" s="1"/>
      <c r="ZT221" s="1"/>
    </row>
    <row r="222" spans="1:696" s="3" customFormat="1" ht="96" customHeight="1" x14ac:dyDescent="0.7">
      <c r="A222" s="24">
        <f t="shared" si="3"/>
        <v>213</v>
      </c>
      <c r="B222" s="25" t="s">
        <v>330</v>
      </c>
      <c r="C222" s="25" t="s">
        <v>528</v>
      </c>
      <c r="D222" s="28" t="s">
        <v>22</v>
      </c>
      <c r="E222" s="35">
        <v>44896</v>
      </c>
      <c r="F222" s="27">
        <v>45107</v>
      </c>
      <c r="G222" s="28" t="s">
        <v>478</v>
      </c>
      <c r="H222" s="28" t="s">
        <v>201</v>
      </c>
      <c r="I222" s="26" t="s">
        <v>19</v>
      </c>
      <c r="J222" s="29">
        <v>10000</v>
      </c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  <c r="MW222" s="1"/>
      <c r="MX222" s="1"/>
      <c r="MY222" s="1"/>
      <c r="MZ222" s="1"/>
      <c r="NA222" s="1"/>
      <c r="NB222" s="1"/>
      <c r="NC222" s="1"/>
      <c r="ND222" s="1"/>
      <c r="NE222" s="1"/>
      <c r="NF222" s="1"/>
      <c r="NG222" s="1"/>
      <c r="NH222" s="1"/>
      <c r="NI222" s="1"/>
      <c r="NJ222" s="1"/>
      <c r="NK222" s="1"/>
      <c r="NL222" s="1"/>
      <c r="NM222" s="1"/>
      <c r="NN222" s="1"/>
      <c r="NO222" s="1"/>
      <c r="NP222" s="1"/>
      <c r="NQ222" s="1"/>
      <c r="NR222" s="1"/>
      <c r="NS222" s="1"/>
      <c r="NT222" s="1"/>
      <c r="NU222" s="1"/>
      <c r="NV222" s="1"/>
      <c r="NW222" s="1"/>
      <c r="NX222" s="1"/>
      <c r="NY222" s="1"/>
      <c r="NZ222" s="1"/>
      <c r="OA222" s="1"/>
      <c r="OB222" s="1"/>
      <c r="OC222" s="1"/>
      <c r="OD222" s="1"/>
      <c r="OE222" s="1"/>
      <c r="OF222" s="1"/>
      <c r="OG222" s="1"/>
      <c r="OH222" s="1"/>
      <c r="OI222" s="1"/>
      <c r="OJ222" s="1"/>
      <c r="OK222" s="1"/>
      <c r="OL222" s="1"/>
      <c r="OM222" s="1"/>
      <c r="ON222" s="1"/>
      <c r="OO222" s="1"/>
      <c r="OP222" s="1"/>
      <c r="OQ222" s="1"/>
      <c r="OR222" s="1"/>
      <c r="OS222" s="1"/>
      <c r="OT222" s="1"/>
      <c r="OU222" s="1"/>
      <c r="OV222" s="1"/>
      <c r="OW222" s="1"/>
      <c r="OX222" s="1"/>
      <c r="OY222" s="1"/>
      <c r="OZ222" s="1"/>
      <c r="PA222" s="1"/>
      <c r="PB222" s="1"/>
      <c r="PC222" s="1"/>
      <c r="PD222" s="1"/>
      <c r="PE222" s="1"/>
      <c r="PF222" s="1"/>
      <c r="PG222" s="1"/>
      <c r="PH222" s="1"/>
      <c r="PI222" s="1"/>
      <c r="PJ222" s="1"/>
      <c r="PK222" s="1"/>
      <c r="PL222" s="1"/>
      <c r="PM222" s="1"/>
      <c r="PN222" s="1"/>
      <c r="PO222" s="1"/>
      <c r="PP222" s="1"/>
      <c r="PQ222" s="1"/>
      <c r="PR222" s="1"/>
      <c r="PS222" s="1"/>
      <c r="PT222" s="1"/>
      <c r="PU222" s="1"/>
      <c r="PV222" s="1"/>
      <c r="PW222" s="1"/>
      <c r="PX222" s="1"/>
      <c r="PY222" s="1"/>
      <c r="PZ222" s="1"/>
      <c r="QA222" s="1"/>
      <c r="QB222" s="1"/>
      <c r="QC222" s="1"/>
      <c r="QD222" s="1"/>
      <c r="QE222" s="1"/>
      <c r="QF222" s="1"/>
      <c r="QG222" s="1"/>
      <c r="QH222" s="1"/>
      <c r="QI222" s="1"/>
      <c r="QJ222" s="1"/>
      <c r="QK222" s="1"/>
      <c r="QL222" s="1"/>
      <c r="QM222" s="1"/>
      <c r="QN222" s="1"/>
      <c r="QO222" s="1"/>
      <c r="QP222" s="1"/>
      <c r="QQ222" s="1"/>
      <c r="QR222" s="1"/>
      <c r="QS222" s="1"/>
      <c r="QT222" s="1"/>
      <c r="QU222" s="1"/>
      <c r="QV222" s="1"/>
      <c r="QW222" s="1"/>
      <c r="QX222" s="1"/>
      <c r="QY222" s="1"/>
      <c r="QZ222" s="1"/>
      <c r="RA222" s="1"/>
      <c r="RB222" s="1"/>
      <c r="RC222" s="1"/>
      <c r="RD222" s="1"/>
      <c r="RE222" s="1"/>
      <c r="RF222" s="1"/>
      <c r="RG222" s="1"/>
      <c r="RH222" s="1"/>
      <c r="RI222" s="1"/>
      <c r="RJ222" s="1"/>
      <c r="RK222" s="1"/>
      <c r="RL222" s="1"/>
      <c r="RM222" s="1"/>
      <c r="RN222" s="1"/>
      <c r="RO222" s="1"/>
      <c r="RP222" s="1"/>
      <c r="RQ222" s="1"/>
      <c r="RR222" s="1"/>
      <c r="RS222" s="1"/>
      <c r="RT222" s="1"/>
      <c r="RU222" s="1"/>
      <c r="RV222" s="1"/>
      <c r="RW222" s="1"/>
      <c r="RX222" s="1"/>
      <c r="RY222" s="1"/>
      <c r="RZ222" s="1"/>
      <c r="SA222" s="1"/>
      <c r="SB222" s="1"/>
      <c r="SC222" s="1"/>
      <c r="SD222" s="1"/>
      <c r="SE222" s="1"/>
      <c r="SF222" s="1"/>
      <c r="SG222" s="1"/>
      <c r="SH222" s="1"/>
      <c r="SI222" s="1"/>
      <c r="SJ222" s="1"/>
      <c r="SK222" s="1"/>
      <c r="SL222" s="1"/>
      <c r="SM222" s="1"/>
      <c r="SN222" s="1"/>
      <c r="SO222" s="1"/>
      <c r="SP222" s="1"/>
      <c r="SQ222" s="1"/>
      <c r="SR222" s="1"/>
      <c r="SS222" s="1"/>
      <c r="ST222" s="1"/>
      <c r="SU222" s="1"/>
      <c r="SV222" s="1"/>
      <c r="SW222" s="1"/>
      <c r="SX222" s="1"/>
      <c r="SY222" s="1"/>
      <c r="SZ222" s="1"/>
      <c r="TA222" s="1"/>
      <c r="TB222" s="1"/>
      <c r="TC222" s="1"/>
      <c r="TD222" s="1"/>
      <c r="TE222" s="1"/>
      <c r="TF222" s="1"/>
      <c r="TG222" s="1"/>
      <c r="TH222" s="1"/>
      <c r="TI222" s="1"/>
      <c r="TJ222" s="1"/>
      <c r="TK222" s="1"/>
      <c r="TL222" s="1"/>
      <c r="TM222" s="1"/>
      <c r="TN222" s="1"/>
      <c r="TO222" s="1"/>
      <c r="TP222" s="1"/>
      <c r="TQ222" s="1"/>
      <c r="TR222" s="1"/>
      <c r="TS222" s="1"/>
      <c r="TT222" s="1"/>
      <c r="TU222" s="1"/>
      <c r="TV222" s="1"/>
      <c r="TW222" s="1"/>
      <c r="TX222" s="1"/>
      <c r="TY222" s="1"/>
      <c r="TZ222" s="1"/>
      <c r="UA222" s="1"/>
      <c r="UB222" s="1"/>
      <c r="UC222" s="1"/>
      <c r="UD222" s="1"/>
      <c r="UE222" s="1"/>
      <c r="UF222" s="1"/>
      <c r="UG222" s="1"/>
      <c r="UH222" s="1"/>
      <c r="UI222" s="1"/>
      <c r="UJ222" s="1"/>
      <c r="UK222" s="1"/>
      <c r="UL222" s="1"/>
      <c r="UM222" s="1"/>
      <c r="UN222" s="1"/>
      <c r="UO222" s="1"/>
      <c r="UP222" s="1"/>
      <c r="UQ222" s="1"/>
      <c r="UR222" s="1"/>
      <c r="US222" s="1"/>
      <c r="UT222" s="1"/>
      <c r="UU222" s="1"/>
      <c r="UV222" s="1"/>
      <c r="UW222" s="1"/>
      <c r="UX222" s="1"/>
      <c r="UY222" s="1"/>
      <c r="UZ222" s="1"/>
      <c r="VA222" s="1"/>
      <c r="VB222" s="1"/>
      <c r="VC222" s="1"/>
      <c r="VD222" s="1"/>
      <c r="VE222" s="1"/>
      <c r="VF222" s="1"/>
      <c r="VG222" s="1"/>
      <c r="VH222" s="1"/>
      <c r="VI222" s="1"/>
      <c r="VJ222" s="1"/>
      <c r="VK222" s="1"/>
      <c r="VL222" s="1"/>
      <c r="VM222" s="1"/>
      <c r="VN222" s="1"/>
      <c r="VO222" s="1"/>
      <c r="VP222" s="1"/>
      <c r="VQ222" s="1"/>
      <c r="VR222" s="1"/>
      <c r="VS222" s="1"/>
      <c r="VT222" s="1"/>
      <c r="VU222" s="1"/>
      <c r="VV222" s="1"/>
      <c r="VW222" s="1"/>
      <c r="VX222" s="1"/>
      <c r="VY222" s="1"/>
      <c r="VZ222" s="1"/>
      <c r="WA222" s="1"/>
      <c r="WB222" s="1"/>
      <c r="WC222" s="1"/>
      <c r="WD222" s="1"/>
      <c r="WE222" s="1"/>
      <c r="WF222" s="1"/>
      <c r="WG222" s="1"/>
      <c r="WH222" s="1"/>
      <c r="WI222" s="1"/>
      <c r="WJ222" s="1"/>
      <c r="WK222" s="1"/>
      <c r="WL222" s="1"/>
      <c r="WM222" s="1"/>
      <c r="WN222" s="1"/>
      <c r="WO222" s="1"/>
      <c r="WP222" s="1"/>
      <c r="WQ222" s="1"/>
      <c r="WR222" s="1"/>
      <c r="WS222" s="1"/>
      <c r="WT222" s="1"/>
      <c r="WU222" s="1"/>
      <c r="WV222" s="1"/>
      <c r="WW222" s="1"/>
      <c r="WX222" s="1"/>
      <c r="WY222" s="1"/>
      <c r="WZ222" s="1"/>
      <c r="XA222" s="1"/>
      <c r="XB222" s="1"/>
      <c r="XC222" s="1"/>
      <c r="XD222" s="1"/>
      <c r="XE222" s="1"/>
      <c r="XF222" s="1"/>
      <c r="XG222" s="1"/>
      <c r="XH222" s="1"/>
      <c r="XI222" s="1"/>
      <c r="XJ222" s="1"/>
      <c r="XK222" s="1"/>
      <c r="XL222" s="1"/>
      <c r="XM222" s="1"/>
      <c r="XN222" s="1"/>
      <c r="XO222" s="1"/>
      <c r="XP222" s="1"/>
      <c r="XQ222" s="1"/>
      <c r="XR222" s="1"/>
      <c r="XS222" s="1"/>
      <c r="XT222" s="1"/>
      <c r="XU222" s="1"/>
      <c r="XV222" s="1"/>
      <c r="XW222" s="1"/>
      <c r="XX222" s="1"/>
      <c r="XY222" s="1"/>
      <c r="XZ222" s="1"/>
      <c r="YA222" s="1"/>
      <c r="YB222" s="1"/>
      <c r="YC222" s="1"/>
      <c r="YD222" s="1"/>
      <c r="YE222" s="1"/>
      <c r="YF222" s="1"/>
      <c r="YG222" s="1"/>
      <c r="YH222" s="1"/>
      <c r="YI222" s="1"/>
      <c r="YJ222" s="1"/>
      <c r="YK222" s="1"/>
      <c r="YL222" s="1"/>
      <c r="YM222" s="1"/>
      <c r="YN222" s="1"/>
      <c r="YO222" s="1"/>
      <c r="YP222" s="1"/>
      <c r="YQ222" s="1"/>
      <c r="YR222" s="1"/>
      <c r="YS222" s="1"/>
      <c r="YT222" s="1"/>
      <c r="YU222" s="1"/>
      <c r="YV222" s="1"/>
      <c r="YW222" s="1"/>
      <c r="YX222" s="1"/>
      <c r="YY222" s="1"/>
      <c r="YZ222" s="1"/>
      <c r="ZA222" s="1"/>
      <c r="ZB222" s="1"/>
      <c r="ZC222" s="1"/>
      <c r="ZD222" s="1"/>
      <c r="ZE222" s="1"/>
      <c r="ZF222" s="1"/>
      <c r="ZG222" s="1"/>
      <c r="ZH222" s="1"/>
      <c r="ZI222" s="1"/>
      <c r="ZJ222" s="1"/>
      <c r="ZK222" s="1"/>
      <c r="ZL222" s="1"/>
      <c r="ZM222" s="1"/>
      <c r="ZN222" s="1"/>
      <c r="ZO222" s="1"/>
      <c r="ZP222" s="1"/>
      <c r="ZQ222" s="1"/>
      <c r="ZR222" s="1"/>
      <c r="ZS222" s="1"/>
      <c r="ZT222" s="1"/>
    </row>
    <row r="223" spans="1:696" s="3" customFormat="1" ht="96" customHeight="1" x14ac:dyDescent="0.7">
      <c r="A223" s="24">
        <f t="shared" si="3"/>
        <v>214</v>
      </c>
      <c r="B223" s="25" t="s">
        <v>600</v>
      </c>
      <c r="C223" s="25" t="s">
        <v>529</v>
      </c>
      <c r="D223" s="28" t="s">
        <v>22</v>
      </c>
      <c r="E223" s="35">
        <v>44896</v>
      </c>
      <c r="F223" s="27">
        <v>45107</v>
      </c>
      <c r="G223" s="28" t="s">
        <v>478</v>
      </c>
      <c r="H223" s="28" t="s">
        <v>433</v>
      </c>
      <c r="I223" s="26" t="s">
        <v>19</v>
      </c>
      <c r="J223" s="29">
        <v>5000</v>
      </c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  <c r="MW223" s="1"/>
      <c r="MX223" s="1"/>
      <c r="MY223" s="1"/>
      <c r="MZ223" s="1"/>
      <c r="NA223" s="1"/>
      <c r="NB223" s="1"/>
      <c r="NC223" s="1"/>
      <c r="ND223" s="1"/>
      <c r="NE223" s="1"/>
      <c r="NF223" s="1"/>
      <c r="NG223" s="1"/>
      <c r="NH223" s="1"/>
      <c r="NI223" s="1"/>
      <c r="NJ223" s="1"/>
      <c r="NK223" s="1"/>
      <c r="NL223" s="1"/>
      <c r="NM223" s="1"/>
      <c r="NN223" s="1"/>
      <c r="NO223" s="1"/>
      <c r="NP223" s="1"/>
      <c r="NQ223" s="1"/>
      <c r="NR223" s="1"/>
      <c r="NS223" s="1"/>
      <c r="NT223" s="1"/>
      <c r="NU223" s="1"/>
      <c r="NV223" s="1"/>
      <c r="NW223" s="1"/>
      <c r="NX223" s="1"/>
      <c r="NY223" s="1"/>
      <c r="NZ223" s="1"/>
      <c r="OA223" s="1"/>
      <c r="OB223" s="1"/>
      <c r="OC223" s="1"/>
      <c r="OD223" s="1"/>
      <c r="OE223" s="1"/>
      <c r="OF223" s="1"/>
      <c r="OG223" s="1"/>
      <c r="OH223" s="1"/>
      <c r="OI223" s="1"/>
      <c r="OJ223" s="1"/>
      <c r="OK223" s="1"/>
      <c r="OL223" s="1"/>
      <c r="OM223" s="1"/>
      <c r="ON223" s="1"/>
      <c r="OO223" s="1"/>
      <c r="OP223" s="1"/>
      <c r="OQ223" s="1"/>
      <c r="OR223" s="1"/>
      <c r="OS223" s="1"/>
      <c r="OT223" s="1"/>
      <c r="OU223" s="1"/>
      <c r="OV223" s="1"/>
      <c r="OW223" s="1"/>
      <c r="OX223" s="1"/>
      <c r="OY223" s="1"/>
      <c r="OZ223" s="1"/>
      <c r="PA223" s="1"/>
      <c r="PB223" s="1"/>
      <c r="PC223" s="1"/>
      <c r="PD223" s="1"/>
      <c r="PE223" s="1"/>
      <c r="PF223" s="1"/>
      <c r="PG223" s="1"/>
      <c r="PH223" s="1"/>
      <c r="PI223" s="1"/>
      <c r="PJ223" s="1"/>
      <c r="PK223" s="1"/>
      <c r="PL223" s="1"/>
      <c r="PM223" s="1"/>
      <c r="PN223" s="1"/>
      <c r="PO223" s="1"/>
      <c r="PP223" s="1"/>
      <c r="PQ223" s="1"/>
      <c r="PR223" s="1"/>
      <c r="PS223" s="1"/>
      <c r="PT223" s="1"/>
      <c r="PU223" s="1"/>
      <c r="PV223" s="1"/>
      <c r="PW223" s="1"/>
      <c r="PX223" s="1"/>
      <c r="PY223" s="1"/>
      <c r="PZ223" s="1"/>
      <c r="QA223" s="1"/>
      <c r="QB223" s="1"/>
      <c r="QC223" s="1"/>
      <c r="QD223" s="1"/>
      <c r="QE223" s="1"/>
      <c r="QF223" s="1"/>
      <c r="QG223" s="1"/>
      <c r="QH223" s="1"/>
      <c r="QI223" s="1"/>
      <c r="QJ223" s="1"/>
      <c r="QK223" s="1"/>
      <c r="QL223" s="1"/>
      <c r="QM223" s="1"/>
      <c r="QN223" s="1"/>
      <c r="QO223" s="1"/>
      <c r="QP223" s="1"/>
      <c r="QQ223" s="1"/>
      <c r="QR223" s="1"/>
      <c r="QS223" s="1"/>
      <c r="QT223" s="1"/>
      <c r="QU223" s="1"/>
      <c r="QV223" s="1"/>
      <c r="QW223" s="1"/>
      <c r="QX223" s="1"/>
      <c r="QY223" s="1"/>
      <c r="QZ223" s="1"/>
      <c r="RA223" s="1"/>
      <c r="RB223" s="1"/>
      <c r="RC223" s="1"/>
      <c r="RD223" s="1"/>
      <c r="RE223" s="1"/>
      <c r="RF223" s="1"/>
      <c r="RG223" s="1"/>
      <c r="RH223" s="1"/>
      <c r="RI223" s="1"/>
      <c r="RJ223" s="1"/>
      <c r="RK223" s="1"/>
      <c r="RL223" s="1"/>
      <c r="RM223" s="1"/>
      <c r="RN223" s="1"/>
      <c r="RO223" s="1"/>
      <c r="RP223" s="1"/>
      <c r="RQ223" s="1"/>
      <c r="RR223" s="1"/>
      <c r="RS223" s="1"/>
      <c r="RT223" s="1"/>
      <c r="RU223" s="1"/>
      <c r="RV223" s="1"/>
      <c r="RW223" s="1"/>
      <c r="RX223" s="1"/>
      <c r="RY223" s="1"/>
      <c r="RZ223" s="1"/>
      <c r="SA223" s="1"/>
      <c r="SB223" s="1"/>
      <c r="SC223" s="1"/>
      <c r="SD223" s="1"/>
      <c r="SE223" s="1"/>
      <c r="SF223" s="1"/>
      <c r="SG223" s="1"/>
      <c r="SH223" s="1"/>
      <c r="SI223" s="1"/>
      <c r="SJ223" s="1"/>
      <c r="SK223" s="1"/>
      <c r="SL223" s="1"/>
      <c r="SM223" s="1"/>
      <c r="SN223" s="1"/>
      <c r="SO223" s="1"/>
      <c r="SP223" s="1"/>
      <c r="SQ223" s="1"/>
      <c r="SR223" s="1"/>
      <c r="SS223" s="1"/>
      <c r="ST223" s="1"/>
      <c r="SU223" s="1"/>
      <c r="SV223" s="1"/>
      <c r="SW223" s="1"/>
      <c r="SX223" s="1"/>
      <c r="SY223" s="1"/>
      <c r="SZ223" s="1"/>
      <c r="TA223" s="1"/>
      <c r="TB223" s="1"/>
      <c r="TC223" s="1"/>
      <c r="TD223" s="1"/>
      <c r="TE223" s="1"/>
      <c r="TF223" s="1"/>
      <c r="TG223" s="1"/>
      <c r="TH223" s="1"/>
      <c r="TI223" s="1"/>
      <c r="TJ223" s="1"/>
      <c r="TK223" s="1"/>
      <c r="TL223" s="1"/>
      <c r="TM223" s="1"/>
      <c r="TN223" s="1"/>
      <c r="TO223" s="1"/>
      <c r="TP223" s="1"/>
      <c r="TQ223" s="1"/>
      <c r="TR223" s="1"/>
      <c r="TS223" s="1"/>
      <c r="TT223" s="1"/>
      <c r="TU223" s="1"/>
      <c r="TV223" s="1"/>
      <c r="TW223" s="1"/>
      <c r="TX223" s="1"/>
      <c r="TY223" s="1"/>
      <c r="TZ223" s="1"/>
      <c r="UA223" s="1"/>
      <c r="UB223" s="1"/>
      <c r="UC223" s="1"/>
      <c r="UD223" s="1"/>
      <c r="UE223" s="1"/>
      <c r="UF223" s="1"/>
      <c r="UG223" s="1"/>
      <c r="UH223" s="1"/>
      <c r="UI223" s="1"/>
      <c r="UJ223" s="1"/>
      <c r="UK223" s="1"/>
      <c r="UL223" s="1"/>
      <c r="UM223" s="1"/>
      <c r="UN223" s="1"/>
      <c r="UO223" s="1"/>
      <c r="UP223" s="1"/>
      <c r="UQ223" s="1"/>
      <c r="UR223" s="1"/>
      <c r="US223" s="1"/>
      <c r="UT223" s="1"/>
      <c r="UU223" s="1"/>
      <c r="UV223" s="1"/>
      <c r="UW223" s="1"/>
      <c r="UX223" s="1"/>
      <c r="UY223" s="1"/>
      <c r="UZ223" s="1"/>
      <c r="VA223" s="1"/>
      <c r="VB223" s="1"/>
      <c r="VC223" s="1"/>
      <c r="VD223" s="1"/>
      <c r="VE223" s="1"/>
      <c r="VF223" s="1"/>
      <c r="VG223" s="1"/>
      <c r="VH223" s="1"/>
      <c r="VI223" s="1"/>
      <c r="VJ223" s="1"/>
      <c r="VK223" s="1"/>
      <c r="VL223" s="1"/>
      <c r="VM223" s="1"/>
      <c r="VN223" s="1"/>
      <c r="VO223" s="1"/>
      <c r="VP223" s="1"/>
      <c r="VQ223" s="1"/>
      <c r="VR223" s="1"/>
      <c r="VS223" s="1"/>
      <c r="VT223" s="1"/>
      <c r="VU223" s="1"/>
      <c r="VV223" s="1"/>
      <c r="VW223" s="1"/>
      <c r="VX223" s="1"/>
      <c r="VY223" s="1"/>
      <c r="VZ223" s="1"/>
      <c r="WA223" s="1"/>
      <c r="WB223" s="1"/>
      <c r="WC223" s="1"/>
      <c r="WD223" s="1"/>
      <c r="WE223" s="1"/>
      <c r="WF223" s="1"/>
      <c r="WG223" s="1"/>
      <c r="WH223" s="1"/>
      <c r="WI223" s="1"/>
      <c r="WJ223" s="1"/>
      <c r="WK223" s="1"/>
      <c r="WL223" s="1"/>
      <c r="WM223" s="1"/>
      <c r="WN223" s="1"/>
      <c r="WO223" s="1"/>
      <c r="WP223" s="1"/>
      <c r="WQ223" s="1"/>
      <c r="WR223" s="1"/>
      <c r="WS223" s="1"/>
      <c r="WT223" s="1"/>
      <c r="WU223" s="1"/>
      <c r="WV223" s="1"/>
      <c r="WW223" s="1"/>
      <c r="WX223" s="1"/>
      <c r="WY223" s="1"/>
      <c r="WZ223" s="1"/>
      <c r="XA223" s="1"/>
      <c r="XB223" s="1"/>
      <c r="XC223" s="1"/>
      <c r="XD223" s="1"/>
      <c r="XE223" s="1"/>
      <c r="XF223" s="1"/>
      <c r="XG223" s="1"/>
      <c r="XH223" s="1"/>
      <c r="XI223" s="1"/>
      <c r="XJ223" s="1"/>
      <c r="XK223" s="1"/>
      <c r="XL223" s="1"/>
      <c r="XM223" s="1"/>
      <c r="XN223" s="1"/>
      <c r="XO223" s="1"/>
      <c r="XP223" s="1"/>
      <c r="XQ223" s="1"/>
      <c r="XR223" s="1"/>
      <c r="XS223" s="1"/>
      <c r="XT223" s="1"/>
      <c r="XU223" s="1"/>
      <c r="XV223" s="1"/>
      <c r="XW223" s="1"/>
      <c r="XX223" s="1"/>
      <c r="XY223" s="1"/>
      <c r="XZ223" s="1"/>
      <c r="YA223" s="1"/>
      <c r="YB223" s="1"/>
      <c r="YC223" s="1"/>
      <c r="YD223" s="1"/>
      <c r="YE223" s="1"/>
      <c r="YF223" s="1"/>
      <c r="YG223" s="1"/>
      <c r="YH223" s="1"/>
      <c r="YI223" s="1"/>
      <c r="YJ223" s="1"/>
      <c r="YK223" s="1"/>
      <c r="YL223" s="1"/>
      <c r="YM223" s="1"/>
      <c r="YN223" s="1"/>
      <c r="YO223" s="1"/>
      <c r="YP223" s="1"/>
      <c r="YQ223" s="1"/>
      <c r="YR223" s="1"/>
      <c r="YS223" s="1"/>
      <c r="YT223" s="1"/>
      <c r="YU223" s="1"/>
      <c r="YV223" s="1"/>
      <c r="YW223" s="1"/>
      <c r="YX223" s="1"/>
      <c r="YY223" s="1"/>
      <c r="YZ223" s="1"/>
      <c r="ZA223" s="1"/>
      <c r="ZB223" s="1"/>
      <c r="ZC223" s="1"/>
      <c r="ZD223" s="1"/>
      <c r="ZE223" s="1"/>
      <c r="ZF223" s="1"/>
      <c r="ZG223" s="1"/>
      <c r="ZH223" s="1"/>
      <c r="ZI223" s="1"/>
      <c r="ZJ223" s="1"/>
      <c r="ZK223" s="1"/>
      <c r="ZL223" s="1"/>
      <c r="ZM223" s="1"/>
      <c r="ZN223" s="1"/>
      <c r="ZO223" s="1"/>
      <c r="ZP223" s="1"/>
      <c r="ZQ223" s="1"/>
      <c r="ZR223" s="1"/>
      <c r="ZS223" s="1"/>
      <c r="ZT223" s="1"/>
    </row>
    <row r="224" spans="1:696" s="3" customFormat="1" ht="96" customHeight="1" x14ac:dyDescent="0.7">
      <c r="A224" s="24">
        <f t="shared" si="3"/>
        <v>215</v>
      </c>
      <c r="B224" s="25" t="s">
        <v>346</v>
      </c>
      <c r="C224" s="25" t="s">
        <v>347</v>
      </c>
      <c r="D224" s="28" t="s">
        <v>348</v>
      </c>
      <c r="E224" s="35">
        <v>44696</v>
      </c>
      <c r="F224" s="27">
        <v>45107</v>
      </c>
      <c r="G224" s="28" t="s">
        <v>478</v>
      </c>
      <c r="H224" s="28" t="s">
        <v>349</v>
      </c>
      <c r="I224" s="26" t="s">
        <v>14</v>
      </c>
      <c r="J224" s="29">
        <v>10000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  <c r="MW224" s="1"/>
      <c r="MX224" s="1"/>
      <c r="MY224" s="1"/>
      <c r="MZ224" s="1"/>
      <c r="NA224" s="1"/>
      <c r="NB224" s="1"/>
      <c r="NC224" s="1"/>
      <c r="ND224" s="1"/>
      <c r="NE224" s="1"/>
      <c r="NF224" s="1"/>
      <c r="NG224" s="1"/>
      <c r="NH224" s="1"/>
      <c r="NI224" s="1"/>
      <c r="NJ224" s="1"/>
      <c r="NK224" s="1"/>
      <c r="NL224" s="1"/>
      <c r="NM224" s="1"/>
      <c r="NN224" s="1"/>
      <c r="NO224" s="1"/>
      <c r="NP224" s="1"/>
      <c r="NQ224" s="1"/>
      <c r="NR224" s="1"/>
      <c r="NS224" s="1"/>
      <c r="NT224" s="1"/>
      <c r="NU224" s="1"/>
      <c r="NV224" s="1"/>
      <c r="NW224" s="1"/>
      <c r="NX224" s="1"/>
      <c r="NY224" s="1"/>
      <c r="NZ224" s="1"/>
      <c r="OA224" s="1"/>
      <c r="OB224" s="1"/>
      <c r="OC224" s="1"/>
      <c r="OD224" s="1"/>
      <c r="OE224" s="1"/>
      <c r="OF224" s="1"/>
      <c r="OG224" s="1"/>
      <c r="OH224" s="1"/>
      <c r="OI224" s="1"/>
      <c r="OJ224" s="1"/>
      <c r="OK224" s="1"/>
      <c r="OL224" s="1"/>
      <c r="OM224" s="1"/>
      <c r="ON224" s="1"/>
      <c r="OO224" s="1"/>
      <c r="OP224" s="1"/>
      <c r="OQ224" s="1"/>
      <c r="OR224" s="1"/>
      <c r="OS224" s="1"/>
      <c r="OT224" s="1"/>
      <c r="OU224" s="1"/>
      <c r="OV224" s="1"/>
      <c r="OW224" s="1"/>
      <c r="OX224" s="1"/>
      <c r="OY224" s="1"/>
      <c r="OZ224" s="1"/>
      <c r="PA224" s="1"/>
      <c r="PB224" s="1"/>
      <c r="PC224" s="1"/>
      <c r="PD224" s="1"/>
      <c r="PE224" s="1"/>
      <c r="PF224" s="1"/>
      <c r="PG224" s="1"/>
      <c r="PH224" s="1"/>
      <c r="PI224" s="1"/>
      <c r="PJ224" s="1"/>
      <c r="PK224" s="1"/>
      <c r="PL224" s="1"/>
      <c r="PM224" s="1"/>
      <c r="PN224" s="1"/>
      <c r="PO224" s="1"/>
      <c r="PP224" s="1"/>
      <c r="PQ224" s="1"/>
      <c r="PR224" s="1"/>
      <c r="PS224" s="1"/>
      <c r="PT224" s="1"/>
      <c r="PU224" s="1"/>
      <c r="PV224" s="1"/>
      <c r="PW224" s="1"/>
      <c r="PX224" s="1"/>
      <c r="PY224" s="1"/>
      <c r="PZ224" s="1"/>
      <c r="QA224" s="1"/>
      <c r="QB224" s="1"/>
      <c r="QC224" s="1"/>
      <c r="QD224" s="1"/>
      <c r="QE224" s="1"/>
      <c r="QF224" s="1"/>
      <c r="QG224" s="1"/>
      <c r="QH224" s="1"/>
      <c r="QI224" s="1"/>
      <c r="QJ224" s="1"/>
      <c r="QK224" s="1"/>
      <c r="QL224" s="1"/>
      <c r="QM224" s="1"/>
      <c r="QN224" s="1"/>
      <c r="QO224" s="1"/>
      <c r="QP224" s="1"/>
      <c r="QQ224" s="1"/>
      <c r="QR224" s="1"/>
      <c r="QS224" s="1"/>
      <c r="QT224" s="1"/>
      <c r="QU224" s="1"/>
      <c r="QV224" s="1"/>
      <c r="QW224" s="1"/>
      <c r="QX224" s="1"/>
      <c r="QY224" s="1"/>
      <c r="QZ224" s="1"/>
      <c r="RA224" s="1"/>
      <c r="RB224" s="1"/>
      <c r="RC224" s="1"/>
      <c r="RD224" s="1"/>
      <c r="RE224" s="1"/>
      <c r="RF224" s="1"/>
      <c r="RG224" s="1"/>
      <c r="RH224" s="1"/>
      <c r="RI224" s="1"/>
      <c r="RJ224" s="1"/>
      <c r="RK224" s="1"/>
      <c r="RL224" s="1"/>
      <c r="RM224" s="1"/>
      <c r="RN224" s="1"/>
      <c r="RO224" s="1"/>
      <c r="RP224" s="1"/>
      <c r="RQ224" s="1"/>
      <c r="RR224" s="1"/>
      <c r="RS224" s="1"/>
      <c r="RT224" s="1"/>
      <c r="RU224" s="1"/>
      <c r="RV224" s="1"/>
      <c r="RW224" s="1"/>
      <c r="RX224" s="1"/>
      <c r="RY224" s="1"/>
      <c r="RZ224" s="1"/>
      <c r="SA224" s="1"/>
      <c r="SB224" s="1"/>
      <c r="SC224" s="1"/>
      <c r="SD224" s="1"/>
      <c r="SE224" s="1"/>
      <c r="SF224" s="1"/>
      <c r="SG224" s="1"/>
      <c r="SH224" s="1"/>
      <c r="SI224" s="1"/>
      <c r="SJ224" s="1"/>
      <c r="SK224" s="1"/>
      <c r="SL224" s="1"/>
      <c r="SM224" s="1"/>
      <c r="SN224" s="1"/>
      <c r="SO224" s="1"/>
      <c r="SP224" s="1"/>
      <c r="SQ224" s="1"/>
      <c r="SR224" s="1"/>
      <c r="SS224" s="1"/>
      <c r="ST224" s="1"/>
      <c r="SU224" s="1"/>
      <c r="SV224" s="1"/>
      <c r="SW224" s="1"/>
      <c r="SX224" s="1"/>
      <c r="SY224" s="1"/>
      <c r="SZ224" s="1"/>
      <c r="TA224" s="1"/>
      <c r="TB224" s="1"/>
      <c r="TC224" s="1"/>
      <c r="TD224" s="1"/>
      <c r="TE224" s="1"/>
      <c r="TF224" s="1"/>
      <c r="TG224" s="1"/>
      <c r="TH224" s="1"/>
      <c r="TI224" s="1"/>
      <c r="TJ224" s="1"/>
      <c r="TK224" s="1"/>
      <c r="TL224" s="1"/>
      <c r="TM224" s="1"/>
      <c r="TN224" s="1"/>
      <c r="TO224" s="1"/>
      <c r="TP224" s="1"/>
      <c r="TQ224" s="1"/>
      <c r="TR224" s="1"/>
      <c r="TS224" s="1"/>
      <c r="TT224" s="1"/>
      <c r="TU224" s="1"/>
      <c r="TV224" s="1"/>
      <c r="TW224" s="1"/>
      <c r="TX224" s="1"/>
      <c r="TY224" s="1"/>
      <c r="TZ224" s="1"/>
      <c r="UA224" s="1"/>
      <c r="UB224" s="1"/>
      <c r="UC224" s="1"/>
      <c r="UD224" s="1"/>
      <c r="UE224" s="1"/>
      <c r="UF224" s="1"/>
      <c r="UG224" s="1"/>
      <c r="UH224" s="1"/>
      <c r="UI224" s="1"/>
      <c r="UJ224" s="1"/>
      <c r="UK224" s="1"/>
      <c r="UL224" s="1"/>
      <c r="UM224" s="1"/>
      <c r="UN224" s="1"/>
      <c r="UO224" s="1"/>
      <c r="UP224" s="1"/>
      <c r="UQ224" s="1"/>
      <c r="UR224" s="1"/>
      <c r="US224" s="1"/>
      <c r="UT224" s="1"/>
      <c r="UU224" s="1"/>
      <c r="UV224" s="1"/>
      <c r="UW224" s="1"/>
      <c r="UX224" s="1"/>
      <c r="UY224" s="1"/>
      <c r="UZ224" s="1"/>
      <c r="VA224" s="1"/>
      <c r="VB224" s="1"/>
      <c r="VC224" s="1"/>
      <c r="VD224" s="1"/>
      <c r="VE224" s="1"/>
      <c r="VF224" s="1"/>
      <c r="VG224" s="1"/>
      <c r="VH224" s="1"/>
      <c r="VI224" s="1"/>
      <c r="VJ224" s="1"/>
      <c r="VK224" s="1"/>
      <c r="VL224" s="1"/>
      <c r="VM224" s="1"/>
      <c r="VN224" s="1"/>
      <c r="VO224" s="1"/>
      <c r="VP224" s="1"/>
      <c r="VQ224" s="1"/>
      <c r="VR224" s="1"/>
      <c r="VS224" s="1"/>
      <c r="VT224" s="1"/>
      <c r="VU224" s="1"/>
      <c r="VV224" s="1"/>
      <c r="VW224" s="1"/>
      <c r="VX224" s="1"/>
      <c r="VY224" s="1"/>
      <c r="VZ224" s="1"/>
      <c r="WA224" s="1"/>
      <c r="WB224" s="1"/>
      <c r="WC224" s="1"/>
      <c r="WD224" s="1"/>
      <c r="WE224" s="1"/>
      <c r="WF224" s="1"/>
      <c r="WG224" s="1"/>
      <c r="WH224" s="1"/>
      <c r="WI224" s="1"/>
      <c r="WJ224" s="1"/>
      <c r="WK224" s="1"/>
      <c r="WL224" s="1"/>
      <c r="WM224" s="1"/>
      <c r="WN224" s="1"/>
      <c r="WO224" s="1"/>
      <c r="WP224" s="1"/>
      <c r="WQ224" s="1"/>
      <c r="WR224" s="1"/>
      <c r="WS224" s="1"/>
      <c r="WT224" s="1"/>
      <c r="WU224" s="1"/>
      <c r="WV224" s="1"/>
      <c r="WW224" s="1"/>
      <c r="WX224" s="1"/>
      <c r="WY224" s="1"/>
      <c r="WZ224" s="1"/>
      <c r="XA224" s="1"/>
      <c r="XB224" s="1"/>
      <c r="XC224" s="1"/>
      <c r="XD224" s="1"/>
      <c r="XE224" s="1"/>
      <c r="XF224" s="1"/>
      <c r="XG224" s="1"/>
      <c r="XH224" s="1"/>
      <c r="XI224" s="1"/>
      <c r="XJ224" s="1"/>
      <c r="XK224" s="1"/>
      <c r="XL224" s="1"/>
      <c r="XM224" s="1"/>
      <c r="XN224" s="1"/>
      <c r="XO224" s="1"/>
      <c r="XP224" s="1"/>
      <c r="XQ224" s="1"/>
      <c r="XR224" s="1"/>
      <c r="XS224" s="1"/>
      <c r="XT224" s="1"/>
      <c r="XU224" s="1"/>
      <c r="XV224" s="1"/>
      <c r="XW224" s="1"/>
      <c r="XX224" s="1"/>
      <c r="XY224" s="1"/>
      <c r="XZ224" s="1"/>
      <c r="YA224" s="1"/>
      <c r="YB224" s="1"/>
      <c r="YC224" s="1"/>
      <c r="YD224" s="1"/>
      <c r="YE224" s="1"/>
      <c r="YF224" s="1"/>
      <c r="YG224" s="1"/>
      <c r="YH224" s="1"/>
      <c r="YI224" s="1"/>
      <c r="YJ224" s="1"/>
      <c r="YK224" s="1"/>
      <c r="YL224" s="1"/>
      <c r="YM224" s="1"/>
      <c r="YN224" s="1"/>
      <c r="YO224" s="1"/>
      <c r="YP224" s="1"/>
      <c r="YQ224" s="1"/>
      <c r="YR224" s="1"/>
      <c r="YS224" s="1"/>
      <c r="YT224" s="1"/>
      <c r="YU224" s="1"/>
      <c r="YV224" s="1"/>
      <c r="YW224" s="1"/>
      <c r="YX224" s="1"/>
      <c r="YY224" s="1"/>
      <c r="YZ224" s="1"/>
      <c r="ZA224" s="1"/>
      <c r="ZB224" s="1"/>
      <c r="ZC224" s="1"/>
      <c r="ZD224" s="1"/>
      <c r="ZE224" s="1"/>
      <c r="ZF224" s="1"/>
      <c r="ZG224" s="1"/>
      <c r="ZH224" s="1"/>
      <c r="ZI224" s="1"/>
      <c r="ZJ224" s="1"/>
      <c r="ZK224" s="1"/>
      <c r="ZL224" s="1"/>
      <c r="ZM224" s="1"/>
      <c r="ZN224" s="1"/>
      <c r="ZO224" s="1"/>
      <c r="ZP224" s="1"/>
      <c r="ZQ224" s="1"/>
      <c r="ZR224" s="1"/>
      <c r="ZS224" s="1"/>
      <c r="ZT224" s="1"/>
    </row>
    <row r="225" spans="1:697" s="3" customFormat="1" ht="96" customHeight="1" x14ac:dyDescent="0.7">
      <c r="A225" s="24">
        <f t="shared" si="3"/>
        <v>216</v>
      </c>
      <c r="B225" s="25" t="s">
        <v>343</v>
      </c>
      <c r="C225" s="25" t="s">
        <v>344</v>
      </c>
      <c r="D225" s="28" t="s">
        <v>269</v>
      </c>
      <c r="E225" s="35">
        <v>42374</v>
      </c>
      <c r="F225" s="27">
        <v>45107</v>
      </c>
      <c r="G225" s="28" t="s">
        <v>478</v>
      </c>
      <c r="H225" s="28" t="s">
        <v>345</v>
      </c>
      <c r="I225" s="26" t="s">
        <v>14</v>
      </c>
      <c r="J225" s="29">
        <v>12000</v>
      </c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  <c r="MW225" s="1"/>
      <c r="MX225" s="1"/>
      <c r="MY225" s="1"/>
      <c r="MZ225" s="1"/>
      <c r="NA225" s="1"/>
      <c r="NB225" s="1"/>
      <c r="NC225" s="1"/>
      <c r="ND225" s="1"/>
      <c r="NE225" s="1"/>
      <c r="NF225" s="1"/>
      <c r="NG225" s="1"/>
      <c r="NH225" s="1"/>
      <c r="NI225" s="1"/>
      <c r="NJ225" s="1"/>
      <c r="NK225" s="1"/>
      <c r="NL225" s="1"/>
      <c r="NM225" s="1"/>
      <c r="NN225" s="1"/>
      <c r="NO225" s="1"/>
      <c r="NP225" s="1"/>
      <c r="NQ225" s="1"/>
      <c r="NR225" s="1"/>
      <c r="NS225" s="1"/>
      <c r="NT225" s="1"/>
      <c r="NU225" s="1"/>
      <c r="NV225" s="1"/>
      <c r="NW225" s="1"/>
      <c r="NX225" s="1"/>
      <c r="NY225" s="1"/>
      <c r="NZ225" s="1"/>
      <c r="OA225" s="1"/>
      <c r="OB225" s="1"/>
      <c r="OC225" s="1"/>
      <c r="OD225" s="1"/>
      <c r="OE225" s="1"/>
      <c r="OF225" s="1"/>
      <c r="OG225" s="1"/>
      <c r="OH225" s="1"/>
      <c r="OI225" s="1"/>
      <c r="OJ225" s="1"/>
      <c r="OK225" s="1"/>
      <c r="OL225" s="1"/>
      <c r="OM225" s="1"/>
      <c r="ON225" s="1"/>
      <c r="OO225" s="1"/>
      <c r="OP225" s="1"/>
      <c r="OQ225" s="1"/>
      <c r="OR225" s="1"/>
      <c r="OS225" s="1"/>
      <c r="OT225" s="1"/>
      <c r="OU225" s="1"/>
      <c r="OV225" s="1"/>
      <c r="OW225" s="1"/>
      <c r="OX225" s="1"/>
      <c r="OY225" s="1"/>
      <c r="OZ225" s="1"/>
      <c r="PA225" s="1"/>
      <c r="PB225" s="1"/>
      <c r="PC225" s="1"/>
      <c r="PD225" s="1"/>
      <c r="PE225" s="1"/>
      <c r="PF225" s="1"/>
      <c r="PG225" s="1"/>
      <c r="PH225" s="1"/>
      <c r="PI225" s="1"/>
      <c r="PJ225" s="1"/>
      <c r="PK225" s="1"/>
      <c r="PL225" s="1"/>
      <c r="PM225" s="1"/>
      <c r="PN225" s="1"/>
      <c r="PO225" s="1"/>
      <c r="PP225" s="1"/>
      <c r="PQ225" s="1"/>
      <c r="PR225" s="1"/>
      <c r="PS225" s="1"/>
      <c r="PT225" s="1"/>
      <c r="PU225" s="1"/>
      <c r="PV225" s="1"/>
      <c r="PW225" s="1"/>
      <c r="PX225" s="1"/>
      <c r="PY225" s="1"/>
      <c r="PZ225" s="1"/>
      <c r="QA225" s="1"/>
      <c r="QB225" s="1"/>
      <c r="QC225" s="1"/>
      <c r="QD225" s="1"/>
      <c r="QE225" s="1"/>
      <c r="QF225" s="1"/>
      <c r="QG225" s="1"/>
      <c r="QH225" s="1"/>
      <c r="QI225" s="1"/>
      <c r="QJ225" s="1"/>
      <c r="QK225" s="1"/>
      <c r="QL225" s="1"/>
      <c r="QM225" s="1"/>
      <c r="QN225" s="1"/>
      <c r="QO225" s="1"/>
      <c r="QP225" s="1"/>
      <c r="QQ225" s="1"/>
      <c r="QR225" s="1"/>
      <c r="QS225" s="1"/>
      <c r="QT225" s="1"/>
      <c r="QU225" s="1"/>
      <c r="QV225" s="1"/>
      <c r="QW225" s="1"/>
      <c r="QX225" s="1"/>
      <c r="QY225" s="1"/>
      <c r="QZ225" s="1"/>
      <c r="RA225" s="1"/>
      <c r="RB225" s="1"/>
      <c r="RC225" s="1"/>
      <c r="RD225" s="1"/>
      <c r="RE225" s="1"/>
      <c r="RF225" s="1"/>
      <c r="RG225" s="1"/>
      <c r="RH225" s="1"/>
      <c r="RI225" s="1"/>
      <c r="RJ225" s="1"/>
      <c r="RK225" s="1"/>
      <c r="RL225" s="1"/>
      <c r="RM225" s="1"/>
      <c r="RN225" s="1"/>
      <c r="RO225" s="1"/>
      <c r="RP225" s="1"/>
      <c r="RQ225" s="1"/>
      <c r="RR225" s="1"/>
      <c r="RS225" s="1"/>
      <c r="RT225" s="1"/>
      <c r="RU225" s="1"/>
      <c r="RV225" s="1"/>
      <c r="RW225" s="1"/>
      <c r="RX225" s="1"/>
      <c r="RY225" s="1"/>
      <c r="RZ225" s="1"/>
      <c r="SA225" s="1"/>
      <c r="SB225" s="1"/>
      <c r="SC225" s="1"/>
      <c r="SD225" s="1"/>
      <c r="SE225" s="1"/>
      <c r="SF225" s="1"/>
      <c r="SG225" s="1"/>
      <c r="SH225" s="1"/>
      <c r="SI225" s="1"/>
      <c r="SJ225" s="1"/>
      <c r="SK225" s="1"/>
      <c r="SL225" s="1"/>
      <c r="SM225" s="1"/>
      <c r="SN225" s="1"/>
      <c r="SO225" s="1"/>
      <c r="SP225" s="1"/>
      <c r="SQ225" s="1"/>
      <c r="SR225" s="1"/>
      <c r="SS225" s="1"/>
      <c r="ST225" s="1"/>
      <c r="SU225" s="1"/>
      <c r="SV225" s="1"/>
      <c r="SW225" s="1"/>
      <c r="SX225" s="1"/>
      <c r="SY225" s="1"/>
      <c r="SZ225" s="1"/>
      <c r="TA225" s="1"/>
      <c r="TB225" s="1"/>
      <c r="TC225" s="1"/>
      <c r="TD225" s="1"/>
      <c r="TE225" s="1"/>
      <c r="TF225" s="1"/>
      <c r="TG225" s="1"/>
      <c r="TH225" s="1"/>
      <c r="TI225" s="1"/>
      <c r="TJ225" s="1"/>
      <c r="TK225" s="1"/>
      <c r="TL225" s="1"/>
      <c r="TM225" s="1"/>
      <c r="TN225" s="1"/>
      <c r="TO225" s="1"/>
      <c r="TP225" s="1"/>
      <c r="TQ225" s="1"/>
      <c r="TR225" s="1"/>
      <c r="TS225" s="1"/>
      <c r="TT225" s="1"/>
      <c r="TU225" s="1"/>
      <c r="TV225" s="1"/>
      <c r="TW225" s="1"/>
      <c r="TX225" s="1"/>
      <c r="TY225" s="1"/>
      <c r="TZ225" s="1"/>
      <c r="UA225" s="1"/>
      <c r="UB225" s="1"/>
      <c r="UC225" s="1"/>
      <c r="UD225" s="1"/>
      <c r="UE225" s="1"/>
      <c r="UF225" s="1"/>
      <c r="UG225" s="1"/>
      <c r="UH225" s="1"/>
      <c r="UI225" s="1"/>
      <c r="UJ225" s="1"/>
      <c r="UK225" s="1"/>
      <c r="UL225" s="1"/>
      <c r="UM225" s="1"/>
      <c r="UN225" s="1"/>
      <c r="UO225" s="1"/>
      <c r="UP225" s="1"/>
      <c r="UQ225" s="1"/>
      <c r="UR225" s="1"/>
      <c r="US225" s="1"/>
      <c r="UT225" s="1"/>
      <c r="UU225" s="1"/>
      <c r="UV225" s="1"/>
      <c r="UW225" s="1"/>
      <c r="UX225" s="1"/>
      <c r="UY225" s="1"/>
      <c r="UZ225" s="1"/>
      <c r="VA225" s="1"/>
      <c r="VB225" s="1"/>
      <c r="VC225" s="1"/>
      <c r="VD225" s="1"/>
      <c r="VE225" s="1"/>
      <c r="VF225" s="1"/>
      <c r="VG225" s="1"/>
      <c r="VH225" s="1"/>
      <c r="VI225" s="1"/>
      <c r="VJ225" s="1"/>
      <c r="VK225" s="1"/>
      <c r="VL225" s="1"/>
      <c r="VM225" s="1"/>
      <c r="VN225" s="1"/>
      <c r="VO225" s="1"/>
      <c r="VP225" s="1"/>
      <c r="VQ225" s="1"/>
      <c r="VR225" s="1"/>
      <c r="VS225" s="1"/>
      <c r="VT225" s="1"/>
      <c r="VU225" s="1"/>
      <c r="VV225" s="1"/>
      <c r="VW225" s="1"/>
      <c r="VX225" s="1"/>
      <c r="VY225" s="1"/>
      <c r="VZ225" s="1"/>
      <c r="WA225" s="1"/>
      <c r="WB225" s="1"/>
      <c r="WC225" s="1"/>
      <c r="WD225" s="1"/>
      <c r="WE225" s="1"/>
      <c r="WF225" s="1"/>
      <c r="WG225" s="1"/>
      <c r="WH225" s="1"/>
      <c r="WI225" s="1"/>
      <c r="WJ225" s="1"/>
      <c r="WK225" s="1"/>
      <c r="WL225" s="1"/>
      <c r="WM225" s="1"/>
      <c r="WN225" s="1"/>
      <c r="WO225" s="1"/>
      <c r="WP225" s="1"/>
      <c r="WQ225" s="1"/>
      <c r="WR225" s="1"/>
      <c r="WS225" s="1"/>
      <c r="WT225" s="1"/>
      <c r="WU225" s="1"/>
      <c r="WV225" s="1"/>
      <c r="WW225" s="1"/>
      <c r="WX225" s="1"/>
      <c r="WY225" s="1"/>
      <c r="WZ225" s="1"/>
      <c r="XA225" s="1"/>
      <c r="XB225" s="1"/>
      <c r="XC225" s="1"/>
      <c r="XD225" s="1"/>
      <c r="XE225" s="1"/>
      <c r="XF225" s="1"/>
      <c r="XG225" s="1"/>
      <c r="XH225" s="1"/>
      <c r="XI225" s="1"/>
      <c r="XJ225" s="1"/>
      <c r="XK225" s="1"/>
      <c r="XL225" s="1"/>
      <c r="XM225" s="1"/>
      <c r="XN225" s="1"/>
      <c r="XO225" s="1"/>
      <c r="XP225" s="1"/>
      <c r="XQ225" s="1"/>
      <c r="XR225" s="1"/>
      <c r="XS225" s="1"/>
      <c r="XT225" s="1"/>
      <c r="XU225" s="1"/>
      <c r="XV225" s="1"/>
      <c r="XW225" s="1"/>
      <c r="XX225" s="1"/>
      <c r="XY225" s="1"/>
      <c r="XZ225" s="1"/>
      <c r="YA225" s="1"/>
      <c r="YB225" s="1"/>
      <c r="YC225" s="1"/>
      <c r="YD225" s="1"/>
      <c r="YE225" s="1"/>
      <c r="YF225" s="1"/>
      <c r="YG225" s="1"/>
      <c r="YH225" s="1"/>
      <c r="YI225" s="1"/>
      <c r="YJ225" s="1"/>
      <c r="YK225" s="1"/>
      <c r="YL225" s="1"/>
      <c r="YM225" s="1"/>
      <c r="YN225" s="1"/>
      <c r="YO225" s="1"/>
      <c r="YP225" s="1"/>
      <c r="YQ225" s="1"/>
      <c r="YR225" s="1"/>
      <c r="YS225" s="1"/>
      <c r="YT225" s="1"/>
      <c r="YU225" s="1"/>
      <c r="YV225" s="1"/>
      <c r="YW225" s="1"/>
      <c r="YX225" s="1"/>
      <c r="YY225" s="1"/>
      <c r="YZ225" s="1"/>
      <c r="ZA225" s="1"/>
      <c r="ZB225" s="1"/>
      <c r="ZC225" s="1"/>
      <c r="ZD225" s="1"/>
      <c r="ZE225" s="1"/>
      <c r="ZF225" s="1"/>
      <c r="ZG225" s="1"/>
      <c r="ZH225" s="1"/>
      <c r="ZI225" s="1"/>
      <c r="ZJ225" s="1"/>
      <c r="ZK225" s="1"/>
      <c r="ZL225" s="1"/>
      <c r="ZM225" s="1"/>
      <c r="ZN225" s="1"/>
      <c r="ZO225" s="1"/>
      <c r="ZP225" s="1"/>
      <c r="ZQ225" s="1"/>
      <c r="ZR225" s="1"/>
      <c r="ZS225" s="1"/>
      <c r="ZT225" s="1"/>
    </row>
    <row r="226" spans="1:697" s="3" customFormat="1" ht="83.25" customHeight="1" x14ac:dyDescent="0.7">
      <c r="A226" s="48" t="s">
        <v>485</v>
      </c>
      <c r="B226" s="49"/>
      <c r="C226" s="30"/>
      <c r="D226" s="31"/>
      <c r="E226" s="37"/>
      <c r="F226" s="33"/>
      <c r="G226" s="31"/>
      <c r="H226" s="31"/>
      <c r="I226" s="32"/>
      <c r="J226" s="34">
        <f>SUM(J10:J225)</f>
        <v>1932455</v>
      </c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  <c r="MW226" s="1"/>
      <c r="MX226" s="1"/>
      <c r="MY226" s="1"/>
      <c r="MZ226" s="1"/>
      <c r="NA226" s="1"/>
      <c r="NB226" s="1"/>
      <c r="NC226" s="1"/>
      <c r="ND226" s="1"/>
      <c r="NE226" s="1"/>
      <c r="NF226" s="1"/>
      <c r="NG226" s="1"/>
      <c r="NH226" s="1"/>
      <c r="NI226" s="1"/>
      <c r="NJ226" s="1"/>
      <c r="NK226" s="1"/>
      <c r="NL226" s="1"/>
      <c r="NM226" s="1"/>
      <c r="NN226" s="1"/>
      <c r="NO226" s="1"/>
      <c r="NP226" s="1"/>
      <c r="NQ226" s="1"/>
      <c r="NR226" s="1"/>
      <c r="NS226" s="1"/>
      <c r="NT226" s="1"/>
      <c r="NU226" s="1"/>
      <c r="NV226" s="1"/>
      <c r="NW226" s="1"/>
      <c r="NX226" s="1"/>
      <c r="NY226" s="1"/>
      <c r="NZ226" s="1"/>
      <c r="OA226" s="1"/>
      <c r="OB226" s="1"/>
      <c r="OC226" s="1"/>
      <c r="OD226" s="1"/>
      <c r="OE226" s="1"/>
      <c r="OF226" s="1"/>
      <c r="OG226" s="1"/>
      <c r="OH226" s="1"/>
      <c r="OI226" s="1"/>
      <c r="OJ226" s="1"/>
      <c r="OK226" s="1"/>
      <c r="OL226" s="1"/>
      <c r="OM226" s="1"/>
      <c r="ON226" s="1"/>
      <c r="OO226" s="1"/>
      <c r="OP226" s="1"/>
      <c r="OQ226" s="1"/>
      <c r="OR226" s="1"/>
      <c r="OS226" s="1"/>
      <c r="OT226" s="1"/>
      <c r="OU226" s="1"/>
      <c r="OV226" s="1"/>
      <c r="OW226" s="1"/>
      <c r="OX226" s="1"/>
      <c r="OY226" s="1"/>
      <c r="OZ226" s="1"/>
      <c r="PA226" s="1"/>
      <c r="PB226" s="1"/>
      <c r="PC226" s="1"/>
      <c r="PD226" s="1"/>
      <c r="PE226" s="1"/>
      <c r="PF226" s="1"/>
      <c r="PG226" s="1"/>
      <c r="PH226" s="1"/>
      <c r="PI226" s="1"/>
      <c r="PJ226" s="1"/>
      <c r="PK226" s="1"/>
      <c r="PL226" s="1"/>
      <c r="PM226" s="1"/>
      <c r="PN226" s="1"/>
      <c r="PO226" s="1"/>
      <c r="PP226" s="1"/>
      <c r="PQ226" s="1"/>
      <c r="PR226" s="1"/>
      <c r="PS226" s="1"/>
      <c r="PT226" s="1"/>
      <c r="PU226" s="1"/>
      <c r="PV226" s="1"/>
      <c r="PW226" s="1"/>
      <c r="PX226" s="1"/>
      <c r="PY226" s="1"/>
      <c r="PZ226" s="1"/>
      <c r="QA226" s="1"/>
      <c r="QB226" s="1"/>
      <c r="QC226" s="1"/>
      <c r="QD226" s="1"/>
      <c r="QE226" s="1"/>
      <c r="QF226" s="1"/>
      <c r="QG226" s="1"/>
      <c r="QH226" s="1"/>
      <c r="QI226" s="1"/>
      <c r="QJ226" s="1"/>
      <c r="QK226" s="1"/>
      <c r="QL226" s="1"/>
      <c r="QM226" s="1"/>
      <c r="QN226" s="1"/>
      <c r="QO226" s="1"/>
      <c r="QP226" s="1"/>
      <c r="QQ226" s="1"/>
      <c r="QR226" s="1"/>
      <c r="QS226" s="1"/>
      <c r="QT226" s="1"/>
      <c r="QU226" s="1"/>
      <c r="QV226" s="1"/>
      <c r="QW226" s="1"/>
      <c r="QX226" s="1"/>
      <c r="QY226" s="1"/>
      <c r="QZ226" s="1"/>
      <c r="RA226" s="1"/>
      <c r="RB226" s="1"/>
      <c r="RC226" s="1"/>
      <c r="RD226" s="1"/>
      <c r="RE226" s="1"/>
      <c r="RF226" s="1"/>
      <c r="RG226" s="1"/>
      <c r="RH226" s="1"/>
      <c r="RI226" s="1"/>
      <c r="RJ226" s="1"/>
      <c r="RK226" s="1"/>
      <c r="RL226" s="1"/>
      <c r="RM226" s="1"/>
      <c r="RN226" s="1"/>
      <c r="RO226" s="1"/>
      <c r="RP226" s="1"/>
      <c r="RQ226" s="1"/>
      <c r="RR226" s="1"/>
      <c r="RS226" s="1"/>
      <c r="RT226" s="1"/>
      <c r="RU226" s="1"/>
      <c r="RV226" s="1"/>
      <c r="RW226" s="1"/>
      <c r="RX226" s="1"/>
      <c r="RY226" s="1"/>
      <c r="RZ226" s="1"/>
      <c r="SA226" s="1"/>
      <c r="SB226" s="1"/>
      <c r="SC226" s="1"/>
      <c r="SD226" s="1"/>
      <c r="SE226" s="1"/>
      <c r="SF226" s="1"/>
      <c r="SG226" s="1"/>
      <c r="SH226" s="1"/>
      <c r="SI226" s="1"/>
      <c r="SJ226" s="1"/>
      <c r="SK226" s="1"/>
      <c r="SL226" s="1"/>
      <c r="SM226" s="1"/>
      <c r="SN226" s="1"/>
      <c r="SO226" s="1"/>
      <c r="SP226" s="1"/>
      <c r="SQ226" s="1"/>
      <c r="SR226" s="1"/>
      <c r="SS226" s="1"/>
      <c r="ST226" s="1"/>
      <c r="SU226" s="1"/>
      <c r="SV226" s="1"/>
      <c r="SW226" s="1"/>
      <c r="SX226" s="1"/>
      <c r="SY226" s="1"/>
      <c r="SZ226" s="1"/>
      <c r="TA226" s="1"/>
      <c r="TB226" s="1"/>
      <c r="TC226" s="1"/>
      <c r="TD226" s="1"/>
      <c r="TE226" s="1"/>
      <c r="TF226" s="1"/>
      <c r="TG226" s="1"/>
      <c r="TH226" s="1"/>
      <c r="TI226" s="1"/>
      <c r="TJ226" s="1"/>
      <c r="TK226" s="1"/>
      <c r="TL226" s="1"/>
      <c r="TM226" s="1"/>
      <c r="TN226" s="1"/>
      <c r="TO226" s="1"/>
      <c r="TP226" s="1"/>
      <c r="TQ226" s="1"/>
      <c r="TR226" s="1"/>
      <c r="TS226" s="1"/>
      <c r="TT226" s="1"/>
      <c r="TU226" s="1"/>
      <c r="TV226" s="1"/>
      <c r="TW226" s="1"/>
      <c r="TX226" s="1"/>
      <c r="TY226" s="1"/>
      <c r="TZ226" s="1"/>
      <c r="UA226" s="1"/>
      <c r="UB226" s="1"/>
      <c r="UC226" s="1"/>
      <c r="UD226" s="1"/>
      <c r="UE226" s="1"/>
      <c r="UF226" s="1"/>
      <c r="UG226" s="1"/>
      <c r="UH226" s="1"/>
      <c r="UI226" s="1"/>
      <c r="UJ226" s="1"/>
      <c r="UK226" s="1"/>
      <c r="UL226" s="1"/>
      <c r="UM226" s="1"/>
      <c r="UN226" s="1"/>
      <c r="UO226" s="1"/>
      <c r="UP226" s="1"/>
      <c r="UQ226" s="1"/>
      <c r="UR226" s="1"/>
      <c r="US226" s="1"/>
      <c r="UT226" s="1"/>
      <c r="UU226" s="1"/>
      <c r="UV226" s="1"/>
      <c r="UW226" s="1"/>
      <c r="UX226" s="1"/>
      <c r="UY226" s="1"/>
      <c r="UZ226" s="1"/>
      <c r="VA226" s="1"/>
      <c r="VB226" s="1"/>
      <c r="VC226" s="1"/>
      <c r="VD226" s="1"/>
      <c r="VE226" s="1"/>
      <c r="VF226" s="1"/>
      <c r="VG226" s="1"/>
      <c r="VH226" s="1"/>
      <c r="VI226" s="1"/>
      <c r="VJ226" s="1"/>
      <c r="VK226" s="1"/>
      <c r="VL226" s="1"/>
      <c r="VM226" s="1"/>
      <c r="VN226" s="1"/>
      <c r="VO226" s="1"/>
      <c r="VP226" s="1"/>
      <c r="VQ226" s="1"/>
      <c r="VR226" s="1"/>
      <c r="VS226" s="1"/>
      <c r="VT226" s="1"/>
      <c r="VU226" s="1"/>
      <c r="VV226" s="1"/>
      <c r="VW226" s="1"/>
      <c r="VX226" s="1"/>
      <c r="VY226" s="1"/>
      <c r="VZ226" s="1"/>
      <c r="WA226" s="1"/>
      <c r="WB226" s="1"/>
      <c r="WC226" s="1"/>
      <c r="WD226" s="1"/>
      <c r="WE226" s="1"/>
      <c r="WF226" s="1"/>
      <c r="WG226" s="1"/>
      <c r="WH226" s="1"/>
      <c r="WI226" s="1"/>
      <c r="WJ226" s="1"/>
      <c r="WK226" s="1"/>
      <c r="WL226" s="1"/>
      <c r="WM226" s="1"/>
      <c r="WN226" s="1"/>
      <c r="WO226" s="1"/>
      <c r="WP226" s="1"/>
      <c r="WQ226" s="1"/>
      <c r="WR226" s="1"/>
      <c r="WS226" s="1"/>
      <c r="WT226" s="1"/>
      <c r="WU226" s="1"/>
      <c r="WV226" s="1"/>
      <c r="WW226" s="1"/>
      <c r="WX226" s="1"/>
      <c r="WY226" s="1"/>
      <c r="WZ226" s="1"/>
      <c r="XA226" s="1"/>
      <c r="XB226" s="1"/>
      <c r="XC226" s="1"/>
      <c r="XD226" s="1"/>
      <c r="XE226" s="1"/>
      <c r="XF226" s="1"/>
      <c r="XG226" s="1"/>
      <c r="XH226" s="1"/>
      <c r="XI226" s="1"/>
      <c r="XJ226" s="1"/>
      <c r="XK226" s="1"/>
      <c r="XL226" s="1"/>
      <c r="XM226" s="1"/>
      <c r="XN226" s="1"/>
      <c r="XO226" s="1"/>
      <c r="XP226" s="1"/>
      <c r="XQ226" s="1"/>
      <c r="XR226" s="1"/>
      <c r="XS226" s="1"/>
      <c r="XT226" s="1"/>
      <c r="XU226" s="1"/>
      <c r="XV226" s="1"/>
      <c r="XW226" s="1"/>
      <c r="XX226" s="1"/>
      <c r="XY226" s="1"/>
      <c r="XZ226" s="1"/>
      <c r="YA226" s="1"/>
      <c r="YB226" s="1"/>
      <c r="YC226" s="1"/>
      <c r="YD226" s="1"/>
      <c r="YE226" s="1"/>
      <c r="YF226" s="1"/>
      <c r="YG226" s="1"/>
      <c r="YH226" s="1"/>
      <c r="YI226" s="1"/>
      <c r="YJ226" s="1"/>
      <c r="YK226" s="1"/>
      <c r="YL226" s="1"/>
      <c r="YM226" s="1"/>
      <c r="YN226" s="1"/>
      <c r="YO226" s="1"/>
      <c r="YP226" s="1"/>
      <c r="YQ226" s="1"/>
      <c r="YR226" s="1"/>
      <c r="YS226" s="1"/>
      <c r="YT226" s="1"/>
      <c r="YU226" s="1"/>
      <c r="YV226" s="1"/>
      <c r="YW226" s="1"/>
      <c r="YX226" s="1"/>
      <c r="YY226" s="1"/>
      <c r="YZ226" s="1"/>
      <c r="ZA226" s="1"/>
      <c r="ZB226" s="1"/>
      <c r="ZC226" s="1"/>
      <c r="ZD226" s="1"/>
      <c r="ZE226" s="1"/>
      <c r="ZF226" s="1"/>
      <c r="ZG226" s="1"/>
      <c r="ZH226" s="1"/>
      <c r="ZI226" s="1"/>
      <c r="ZJ226" s="1"/>
      <c r="ZK226" s="1"/>
      <c r="ZL226" s="1"/>
      <c r="ZM226" s="1"/>
      <c r="ZN226" s="1"/>
      <c r="ZO226" s="1"/>
      <c r="ZP226" s="1"/>
      <c r="ZQ226" s="1"/>
      <c r="ZR226" s="1"/>
      <c r="ZS226" s="1"/>
      <c r="ZT226" s="1"/>
    </row>
    <row r="227" spans="1:697" ht="128.25" customHeight="1" x14ac:dyDescent="0.7"/>
    <row r="228" spans="1:697" ht="71.25" customHeight="1" x14ac:dyDescent="0.7">
      <c r="A228" s="23"/>
      <c r="B228" s="8" t="s">
        <v>350</v>
      </c>
      <c r="C228" s="44" t="s">
        <v>351</v>
      </c>
      <c r="D228" s="44"/>
      <c r="E228" s="9" t="s">
        <v>352</v>
      </c>
      <c r="F228" s="45" t="s">
        <v>480</v>
      </c>
      <c r="G228" s="45"/>
      <c r="H228" s="8"/>
      <c r="I228" s="1"/>
      <c r="J228" s="1"/>
      <c r="O228" s="10"/>
      <c r="P228" s="10"/>
      <c r="Q228" s="10"/>
      <c r="JP228" s="2"/>
      <c r="JQ228" s="2"/>
      <c r="JR228" s="2"/>
      <c r="JS228" s="2"/>
      <c r="JT228" s="2"/>
      <c r="JU228" s="2"/>
      <c r="JV228" s="2"/>
      <c r="JW228" s="2"/>
      <c r="JX228" s="2"/>
      <c r="JY228" s="2"/>
      <c r="JZ228" s="2"/>
      <c r="KA228" s="2"/>
      <c r="KB228" s="2"/>
      <c r="KC228" s="2"/>
      <c r="KD228" s="2"/>
      <c r="KE228" s="2"/>
      <c r="KF228" s="2"/>
      <c r="KG228" s="2"/>
      <c r="KH228" s="2"/>
      <c r="KI228" s="2"/>
      <c r="KJ228" s="2"/>
      <c r="KK228" s="2"/>
      <c r="KL228" s="2"/>
      <c r="KM228" s="2"/>
      <c r="KN228" s="2"/>
      <c r="KO228" s="2"/>
      <c r="KP228" s="2"/>
      <c r="KQ228" s="2"/>
      <c r="KR228" s="2"/>
      <c r="KS228" s="2"/>
      <c r="KT228" s="2"/>
      <c r="KU228" s="2"/>
      <c r="KV228" s="2"/>
      <c r="KW228" s="2"/>
      <c r="KX228" s="2"/>
      <c r="KY228" s="2"/>
      <c r="KZ228" s="2"/>
      <c r="LA228" s="2"/>
      <c r="LB228" s="2"/>
      <c r="LC228" s="2"/>
      <c r="LD228" s="2"/>
      <c r="LE228" s="2"/>
      <c r="LF228" s="2"/>
      <c r="LG228" s="2"/>
      <c r="LH228" s="2"/>
      <c r="LI228" s="2"/>
      <c r="LJ228" s="2"/>
      <c r="LK228" s="2"/>
      <c r="LL228" s="2"/>
      <c r="LM228" s="2"/>
      <c r="LN228" s="2"/>
      <c r="LO228" s="2"/>
      <c r="LP228" s="2"/>
      <c r="LQ228" s="2"/>
      <c r="LR228" s="2"/>
      <c r="LS228" s="2"/>
      <c r="LT228" s="2"/>
      <c r="LU228" s="2"/>
      <c r="LV228" s="2"/>
      <c r="LW228" s="2"/>
      <c r="LX228" s="2"/>
      <c r="LY228" s="2"/>
      <c r="LZ228" s="2"/>
      <c r="MA228" s="2"/>
      <c r="MB228" s="2"/>
      <c r="MC228" s="2"/>
      <c r="MD228" s="2"/>
      <c r="ME228" s="2"/>
      <c r="MF228" s="2"/>
      <c r="MG228" s="2"/>
      <c r="MH228" s="2"/>
      <c r="MI228" s="2"/>
      <c r="MJ228" s="2"/>
      <c r="MK228" s="2"/>
      <c r="ML228" s="2"/>
      <c r="MM228" s="2"/>
      <c r="MN228" s="2"/>
      <c r="MO228" s="2"/>
      <c r="MP228" s="2"/>
      <c r="MQ228" s="2"/>
      <c r="MR228" s="2"/>
      <c r="MS228" s="2"/>
      <c r="MT228" s="2"/>
      <c r="MU228" s="2"/>
      <c r="MV228" s="2"/>
      <c r="MW228" s="2"/>
      <c r="MX228" s="2"/>
      <c r="MY228" s="2"/>
      <c r="MZ228" s="2"/>
      <c r="NA228" s="2"/>
      <c r="NB228" s="2"/>
      <c r="NC228" s="2"/>
      <c r="ND228" s="2"/>
      <c r="NE228" s="2"/>
      <c r="NF228" s="2"/>
      <c r="NG228" s="2"/>
      <c r="NH228" s="2"/>
      <c r="NI228" s="2"/>
      <c r="NJ228" s="2"/>
      <c r="NK228" s="2"/>
      <c r="NL228" s="2"/>
      <c r="NM228" s="2"/>
      <c r="NN228" s="2"/>
      <c r="NO228" s="2"/>
      <c r="NP228" s="2"/>
      <c r="NQ228" s="2"/>
      <c r="NR228" s="2"/>
      <c r="NS228" s="2"/>
      <c r="NT228" s="2"/>
      <c r="NU228" s="2"/>
      <c r="NV228" s="2"/>
      <c r="NW228" s="2"/>
      <c r="NX228" s="2"/>
      <c r="NY228" s="2"/>
      <c r="NZ228" s="2"/>
      <c r="OA228" s="2"/>
      <c r="OB228" s="2"/>
      <c r="OC228" s="2"/>
      <c r="OD228" s="2"/>
      <c r="OE228" s="2"/>
      <c r="OF228" s="2"/>
      <c r="OG228" s="2"/>
      <c r="OH228" s="2"/>
      <c r="OI228" s="2"/>
      <c r="OJ228" s="2"/>
      <c r="OK228" s="2"/>
      <c r="OL228" s="2"/>
      <c r="OM228" s="2"/>
      <c r="ON228" s="2"/>
      <c r="OO228" s="2"/>
      <c r="OP228" s="2"/>
      <c r="OQ228" s="2"/>
      <c r="OR228" s="2"/>
      <c r="OS228" s="2"/>
      <c r="OT228" s="2"/>
      <c r="OU228" s="2"/>
      <c r="OV228" s="2"/>
      <c r="OW228" s="2"/>
      <c r="OX228" s="2"/>
      <c r="OY228" s="2"/>
      <c r="OZ228" s="2"/>
      <c r="PA228" s="2"/>
      <c r="PB228" s="2"/>
      <c r="PC228" s="2"/>
      <c r="PD228" s="2"/>
      <c r="PE228" s="2"/>
      <c r="PF228" s="2"/>
      <c r="PG228" s="2"/>
      <c r="PH228" s="2"/>
      <c r="PI228" s="2"/>
      <c r="PJ228" s="2"/>
      <c r="PK228" s="2"/>
      <c r="PL228" s="2"/>
      <c r="PM228" s="2"/>
      <c r="PN228" s="2"/>
      <c r="PO228" s="2"/>
      <c r="PP228" s="2"/>
      <c r="PQ228" s="2"/>
      <c r="PR228" s="2"/>
      <c r="PS228" s="2"/>
      <c r="PT228" s="2"/>
      <c r="PU228" s="2"/>
      <c r="PV228" s="2"/>
      <c r="PW228" s="2"/>
      <c r="PX228" s="2"/>
      <c r="PY228" s="2"/>
      <c r="PZ228" s="2"/>
      <c r="QA228" s="2"/>
      <c r="QB228" s="2"/>
      <c r="QC228" s="2"/>
      <c r="QD228" s="2"/>
      <c r="QE228" s="2"/>
      <c r="QF228" s="2"/>
      <c r="QG228" s="2"/>
      <c r="QH228" s="2"/>
      <c r="QI228" s="2"/>
      <c r="QJ228" s="2"/>
      <c r="QK228" s="2"/>
      <c r="QL228" s="2"/>
      <c r="QM228" s="2"/>
      <c r="QN228" s="2"/>
      <c r="QO228" s="2"/>
      <c r="QP228" s="2"/>
      <c r="QQ228" s="2"/>
      <c r="QR228" s="2"/>
      <c r="QS228" s="2"/>
      <c r="QT228" s="2"/>
      <c r="QU228" s="2"/>
      <c r="QV228" s="2"/>
      <c r="QW228" s="2"/>
      <c r="QX228" s="2"/>
      <c r="QY228" s="2"/>
      <c r="QZ228" s="2"/>
      <c r="RA228" s="2"/>
      <c r="RB228" s="2"/>
      <c r="RC228" s="2"/>
      <c r="RD228" s="2"/>
      <c r="RE228" s="2"/>
      <c r="RF228" s="2"/>
      <c r="RG228" s="2"/>
      <c r="RH228" s="2"/>
      <c r="RI228" s="2"/>
      <c r="RJ228" s="2"/>
      <c r="RK228" s="2"/>
      <c r="RL228" s="2"/>
      <c r="RM228" s="2"/>
      <c r="RN228" s="2"/>
      <c r="RO228" s="2"/>
      <c r="RP228" s="2"/>
      <c r="RQ228" s="2"/>
      <c r="RR228" s="2"/>
      <c r="RS228" s="2"/>
      <c r="RT228" s="2"/>
      <c r="RU228" s="2"/>
      <c r="RV228" s="2"/>
      <c r="RW228" s="2"/>
      <c r="RX228" s="2"/>
      <c r="RY228" s="2"/>
      <c r="RZ228" s="2"/>
      <c r="SA228" s="2"/>
      <c r="SB228" s="2"/>
      <c r="SC228" s="2"/>
      <c r="SD228" s="2"/>
      <c r="SE228" s="2"/>
      <c r="SF228" s="2"/>
      <c r="SG228" s="2"/>
      <c r="SH228" s="2"/>
      <c r="SI228" s="2"/>
      <c r="SJ228" s="2"/>
      <c r="SK228" s="2"/>
      <c r="SL228" s="2"/>
      <c r="SM228" s="2"/>
      <c r="SN228" s="2"/>
      <c r="SO228" s="2"/>
      <c r="SP228" s="2"/>
      <c r="SQ228" s="2"/>
      <c r="SR228" s="2"/>
      <c r="SS228" s="2"/>
      <c r="ST228" s="2"/>
      <c r="SU228" s="2"/>
      <c r="SV228" s="2"/>
      <c r="SW228" s="2"/>
      <c r="SX228" s="2"/>
      <c r="SY228" s="2"/>
      <c r="SZ228" s="2"/>
      <c r="TA228" s="2"/>
      <c r="TB228" s="2"/>
      <c r="TC228" s="2"/>
      <c r="TD228" s="2"/>
      <c r="TE228" s="2"/>
      <c r="TF228" s="2"/>
      <c r="TG228" s="2"/>
      <c r="TH228" s="2"/>
      <c r="TI228" s="2"/>
      <c r="TJ228" s="2"/>
      <c r="TK228" s="2"/>
      <c r="TL228" s="2"/>
      <c r="TM228" s="2"/>
      <c r="TN228" s="2"/>
      <c r="TO228" s="2"/>
      <c r="TP228" s="2"/>
      <c r="TQ228" s="2"/>
      <c r="TR228" s="2"/>
      <c r="TS228" s="2"/>
      <c r="TT228" s="2"/>
      <c r="TU228" s="2"/>
      <c r="TV228" s="2"/>
      <c r="TW228" s="2"/>
      <c r="TX228" s="2"/>
      <c r="TY228" s="2"/>
      <c r="TZ228" s="2"/>
      <c r="UA228" s="2"/>
      <c r="UB228" s="2"/>
      <c r="UC228" s="2"/>
      <c r="UD228" s="2"/>
      <c r="UE228" s="2"/>
      <c r="UF228" s="2"/>
      <c r="UG228" s="2"/>
      <c r="UH228" s="2"/>
      <c r="UI228" s="2"/>
      <c r="UJ228" s="2"/>
      <c r="UK228" s="2"/>
      <c r="UL228" s="2"/>
      <c r="UM228" s="2"/>
      <c r="UN228" s="2"/>
      <c r="UO228" s="2"/>
      <c r="UP228" s="2"/>
      <c r="UQ228" s="2"/>
      <c r="UR228" s="2"/>
      <c r="US228" s="2"/>
      <c r="UT228" s="2"/>
      <c r="UU228" s="2"/>
      <c r="UV228" s="2"/>
      <c r="UW228" s="2"/>
      <c r="UX228" s="2"/>
      <c r="UY228" s="2"/>
      <c r="UZ228" s="2"/>
      <c r="VA228" s="2"/>
      <c r="VB228" s="2"/>
      <c r="VC228" s="2"/>
      <c r="VD228" s="2"/>
      <c r="VE228" s="2"/>
      <c r="VF228" s="2"/>
      <c r="VG228" s="2"/>
      <c r="VH228" s="2"/>
      <c r="VI228" s="2"/>
      <c r="VJ228" s="2"/>
      <c r="VK228" s="2"/>
      <c r="VL228" s="2"/>
      <c r="VM228" s="2"/>
      <c r="VN228" s="2"/>
      <c r="VO228" s="2"/>
      <c r="VP228" s="2"/>
      <c r="VQ228" s="2"/>
      <c r="VR228" s="2"/>
      <c r="VS228" s="2"/>
      <c r="VT228" s="2"/>
      <c r="VU228" s="2"/>
      <c r="VV228" s="2"/>
      <c r="VW228" s="2"/>
      <c r="VX228" s="2"/>
      <c r="VY228" s="2"/>
      <c r="VZ228" s="2"/>
      <c r="WA228" s="2"/>
      <c r="WB228" s="2"/>
      <c r="WC228" s="2"/>
      <c r="WD228" s="2"/>
      <c r="WE228" s="2"/>
      <c r="WF228" s="2"/>
      <c r="WG228" s="2"/>
      <c r="WH228" s="2"/>
      <c r="WI228" s="2"/>
      <c r="WJ228" s="2"/>
      <c r="WK228" s="2"/>
      <c r="WL228" s="2"/>
      <c r="WM228" s="2"/>
      <c r="WN228" s="2"/>
      <c r="WO228" s="2"/>
      <c r="WP228" s="2"/>
      <c r="WQ228" s="2"/>
      <c r="WR228" s="2"/>
      <c r="WS228" s="2"/>
      <c r="WT228" s="2"/>
      <c r="WU228" s="2"/>
      <c r="WV228" s="2"/>
      <c r="WW228" s="2"/>
      <c r="WX228" s="2"/>
      <c r="WY228" s="2"/>
      <c r="WZ228" s="2"/>
      <c r="XA228" s="2"/>
      <c r="XB228" s="2"/>
      <c r="XC228" s="2"/>
      <c r="XD228" s="2"/>
      <c r="XE228" s="2"/>
      <c r="XF228" s="2"/>
      <c r="XG228" s="2"/>
      <c r="XH228" s="2"/>
      <c r="XI228" s="2"/>
      <c r="XJ228" s="2"/>
      <c r="XK228" s="2"/>
      <c r="XL228" s="2"/>
      <c r="XM228" s="2"/>
      <c r="XN228" s="2"/>
      <c r="XO228" s="2"/>
      <c r="XP228" s="2"/>
      <c r="XQ228" s="2"/>
      <c r="XR228" s="2"/>
      <c r="XS228" s="2"/>
      <c r="XT228" s="2"/>
      <c r="XU228" s="2"/>
      <c r="XV228" s="2"/>
      <c r="XW228" s="2"/>
      <c r="XX228" s="2"/>
      <c r="XY228" s="2"/>
      <c r="XZ228" s="2"/>
      <c r="YA228" s="2"/>
      <c r="YB228" s="2"/>
      <c r="YC228" s="2"/>
      <c r="YD228" s="2"/>
      <c r="YE228" s="2"/>
      <c r="YF228" s="2"/>
      <c r="YG228" s="2"/>
      <c r="YH228" s="2"/>
      <c r="YI228" s="2"/>
      <c r="YJ228" s="2"/>
      <c r="YK228" s="2"/>
      <c r="YL228" s="2"/>
      <c r="YM228" s="2"/>
      <c r="YN228" s="2"/>
      <c r="YO228" s="2"/>
      <c r="YP228" s="2"/>
      <c r="YQ228" s="2"/>
      <c r="YR228" s="2"/>
      <c r="YS228" s="2"/>
      <c r="YT228" s="2"/>
      <c r="YU228" s="2"/>
      <c r="YV228" s="2"/>
      <c r="YW228" s="2"/>
      <c r="YX228" s="2"/>
      <c r="YY228" s="2"/>
      <c r="YZ228" s="2"/>
      <c r="ZA228" s="2"/>
      <c r="ZB228" s="2"/>
      <c r="ZC228" s="2"/>
      <c r="ZD228" s="2"/>
      <c r="ZE228" s="2"/>
      <c r="ZF228" s="2"/>
      <c r="ZG228" s="2"/>
      <c r="ZH228" s="2"/>
      <c r="ZI228" s="2"/>
      <c r="ZJ228" s="2"/>
      <c r="ZK228" s="2"/>
      <c r="ZL228" s="2"/>
      <c r="ZM228" s="2"/>
      <c r="ZN228" s="2"/>
      <c r="ZO228" s="2"/>
      <c r="ZP228" s="2"/>
      <c r="ZQ228" s="2"/>
      <c r="ZR228" s="2"/>
      <c r="ZS228" s="2"/>
      <c r="ZT228" s="2"/>
      <c r="ZU228" s="2"/>
    </row>
    <row r="229" spans="1:697" ht="81" customHeight="1" x14ac:dyDescent="0.7">
      <c r="B229" s="46" t="s">
        <v>481</v>
      </c>
      <c r="C229" s="46"/>
      <c r="D229" s="46"/>
      <c r="E229" s="40" t="s">
        <v>357</v>
      </c>
      <c r="F229" s="40"/>
      <c r="G229" s="40"/>
      <c r="H229" s="11"/>
      <c r="I229" s="1"/>
      <c r="J229" s="1"/>
      <c r="JP229" s="2"/>
      <c r="JQ229" s="2"/>
      <c r="JR229" s="2"/>
      <c r="JS229" s="2"/>
      <c r="JT229" s="2"/>
      <c r="JU229" s="2"/>
      <c r="JV229" s="2"/>
      <c r="JW229" s="2"/>
      <c r="JX229" s="2"/>
      <c r="JY229" s="2"/>
      <c r="JZ229" s="2"/>
      <c r="KA229" s="2"/>
      <c r="KB229" s="2"/>
      <c r="KC229" s="2"/>
      <c r="KD229" s="2"/>
      <c r="KE229" s="2"/>
      <c r="KF229" s="2"/>
      <c r="KG229" s="2"/>
      <c r="KH229" s="2"/>
      <c r="KI229" s="2"/>
      <c r="KJ229" s="2"/>
      <c r="KK229" s="2"/>
      <c r="KL229" s="2"/>
      <c r="KM229" s="2"/>
      <c r="KN229" s="2"/>
      <c r="KO229" s="2"/>
      <c r="KP229" s="2"/>
      <c r="KQ229" s="2"/>
      <c r="KR229" s="2"/>
      <c r="KS229" s="2"/>
      <c r="KT229" s="2"/>
      <c r="KU229" s="2"/>
      <c r="KV229" s="2"/>
      <c r="KW229" s="2"/>
      <c r="KX229" s="2"/>
      <c r="KY229" s="2"/>
      <c r="KZ229" s="2"/>
      <c r="LA229" s="2"/>
      <c r="LB229" s="2"/>
      <c r="LC229" s="2"/>
      <c r="LD229" s="2"/>
      <c r="LE229" s="2"/>
      <c r="LF229" s="2"/>
      <c r="LG229" s="2"/>
      <c r="LH229" s="2"/>
      <c r="LI229" s="2"/>
      <c r="LJ229" s="2"/>
      <c r="LK229" s="2"/>
      <c r="LL229" s="2"/>
      <c r="LM229" s="2"/>
      <c r="LN229" s="2"/>
      <c r="LO229" s="2"/>
      <c r="LP229" s="2"/>
      <c r="LQ229" s="2"/>
      <c r="LR229" s="2"/>
      <c r="LS229" s="2"/>
      <c r="LT229" s="2"/>
      <c r="LU229" s="2"/>
      <c r="LV229" s="2"/>
      <c r="LW229" s="2"/>
      <c r="LX229" s="2"/>
      <c r="LY229" s="2"/>
      <c r="LZ229" s="2"/>
      <c r="MA229" s="2"/>
      <c r="MB229" s="2"/>
      <c r="MC229" s="2"/>
      <c r="MD229" s="2"/>
      <c r="ME229" s="2"/>
      <c r="MF229" s="2"/>
      <c r="MG229" s="2"/>
      <c r="MH229" s="2"/>
      <c r="MI229" s="2"/>
      <c r="MJ229" s="2"/>
      <c r="MK229" s="2"/>
      <c r="ML229" s="2"/>
      <c r="MM229" s="2"/>
      <c r="MN229" s="2"/>
      <c r="MO229" s="2"/>
      <c r="MP229" s="2"/>
      <c r="MQ229" s="2"/>
      <c r="MR229" s="2"/>
      <c r="MS229" s="2"/>
      <c r="MT229" s="2"/>
      <c r="MU229" s="2"/>
      <c r="MV229" s="2"/>
      <c r="MW229" s="2"/>
      <c r="MX229" s="2"/>
      <c r="MY229" s="2"/>
      <c r="MZ229" s="2"/>
      <c r="NA229" s="2"/>
      <c r="NB229" s="2"/>
      <c r="NC229" s="2"/>
      <c r="ND229" s="2"/>
      <c r="NE229" s="2"/>
      <c r="NF229" s="2"/>
      <c r="NG229" s="2"/>
      <c r="NH229" s="2"/>
      <c r="NI229" s="2"/>
      <c r="NJ229" s="2"/>
      <c r="NK229" s="2"/>
      <c r="NL229" s="2"/>
      <c r="NM229" s="2"/>
      <c r="NN229" s="2"/>
      <c r="NO229" s="2"/>
      <c r="NP229" s="2"/>
      <c r="NQ229" s="2"/>
      <c r="NR229" s="2"/>
      <c r="NS229" s="2"/>
      <c r="NT229" s="2"/>
      <c r="NU229" s="2"/>
      <c r="NV229" s="2"/>
      <c r="NW229" s="2"/>
      <c r="NX229" s="2"/>
      <c r="NY229" s="2"/>
      <c r="NZ229" s="2"/>
      <c r="OA229" s="2"/>
      <c r="OB229" s="2"/>
      <c r="OC229" s="2"/>
      <c r="OD229" s="2"/>
      <c r="OE229" s="2"/>
      <c r="OF229" s="2"/>
      <c r="OG229" s="2"/>
      <c r="OH229" s="2"/>
      <c r="OI229" s="2"/>
      <c r="OJ229" s="2"/>
      <c r="OK229" s="2"/>
      <c r="OL229" s="2"/>
      <c r="OM229" s="2"/>
      <c r="ON229" s="2"/>
      <c r="OO229" s="2"/>
      <c r="OP229" s="2"/>
      <c r="OQ229" s="2"/>
      <c r="OR229" s="2"/>
      <c r="OS229" s="2"/>
      <c r="OT229" s="2"/>
      <c r="OU229" s="2"/>
      <c r="OV229" s="2"/>
      <c r="OW229" s="2"/>
      <c r="OX229" s="2"/>
      <c r="OY229" s="2"/>
      <c r="OZ229" s="2"/>
      <c r="PA229" s="2"/>
      <c r="PB229" s="2"/>
      <c r="PC229" s="2"/>
      <c r="PD229" s="2"/>
      <c r="PE229" s="2"/>
      <c r="PF229" s="2"/>
      <c r="PG229" s="2"/>
      <c r="PH229" s="2"/>
      <c r="PI229" s="2"/>
      <c r="PJ229" s="2"/>
      <c r="PK229" s="2"/>
      <c r="PL229" s="2"/>
      <c r="PM229" s="2"/>
      <c r="PN229" s="2"/>
      <c r="PO229" s="2"/>
      <c r="PP229" s="2"/>
      <c r="PQ229" s="2"/>
      <c r="PR229" s="2"/>
      <c r="PS229" s="2"/>
      <c r="PT229" s="2"/>
      <c r="PU229" s="2"/>
      <c r="PV229" s="2"/>
      <c r="PW229" s="2"/>
      <c r="PX229" s="2"/>
      <c r="PY229" s="2"/>
      <c r="PZ229" s="2"/>
      <c r="QA229" s="2"/>
      <c r="QB229" s="2"/>
      <c r="QC229" s="2"/>
      <c r="QD229" s="2"/>
      <c r="QE229" s="2"/>
      <c r="QF229" s="2"/>
      <c r="QG229" s="2"/>
      <c r="QH229" s="2"/>
      <c r="QI229" s="2"/>
      <c r="QJ229" s="2"/>
      <c r="QK229" s="2"/>
      <c r="QL229" s="2"/>
      <c r="QM229" s="2"/>
      <c r="QN229" s="2"/>
      <c r="QO229" s="2"/>
      <c r="QP229" s="2"/>
      <c r="QQ229" s="2"/>
      <c r="QR229" s="2"/>
      <c r="QS229" s="2"/>
      <c r="QT229" s="2"/>
      <c r="QU229" s="2"/>
      <c r="QV229" s="2"/>
      <c r="QW229" s="2"/>
      <c r="QX229" s="2"/>
      <c r="QY229" s="2"/>
      <c r="QZ229" s="2"/>
      <c r="RA229" s="2"/>
      <c r="RB229" s="2"/>
      <c r="RC229" s="2"/>
      <c r="RD229" s="2"/>
      <c r="RE229" s="2"/>
      <c r="RF229" s="2"/>
      <c r="RG229" s="2"/>
      <c r="RH229" s="2"/>
      <c r="RI229" s="2"/>
      <c r="RJ229" s="2"/>
      <c r="RK229" s="2"/>
      <c r="RL229" s="2"/>
      <c r="RM229" s="2"/>
      <c r="RN229" s="2"/>
      <c r="RO229" s="2"/>
      <c r="RP229" s="2"/>
      <c r="RQ229" s="2"/>
      <c r="RR229" s="2"/>
      <c r="RS229" s="2"/>
      <c r="RT229" s="2"/>
      <c r="RU229" s="2"/>
      <c r="RV229" s="2"/>
      <c r="RW229" s="2"/>
      <c r="RX229" s="2"/>
      <c r="RY229" s="2"/>
      <c r="RZ229" s="2"/>
      <c r="SA229" s="2"/>
      <c r="SB229" s="2"/>
      <c r="SC229" s="2"/>
      <c r="SD229" s="2"/>
      <c r="SE229" s="2"/>
      <c r="SF229" s="2"/>
      <c r="SG229" s="2"/>
      <c r="SH229" s="2"/>
      <c r="SI229" s="2"/>
      <c r="SJ229" s="2"/>
      <c r="SK229" s="2"/>
      <c r="SL229" s="2"/>
      <c r="SM229" s="2"/>
      <c r="SN229" s="2"/>
      <c r="SO229" s="2"/>
      <c r="SP229" s="2"/>
      <c r="SQ229" s="2"/>
      <c r="SR229" s="2"/>
      <c r="SS229" s="2"/>
      <c r="ST229" s="2"/>
      <c r="SU229" s="2"/>
      <c r="SV229" s="2"/>
      <c r="SW229" s="2"/>
      <c r="SX229" s="2"/>
      <c r="SY229" s="2"/>
      <c r="SZ229" s="2"/>
      <c r="TA229" s="2"/>
      <c r="TB229" s="2"/>
      <c r="TC229" s="2"/>
      <c r="TD229" s="2"/>
      <c r="TE229" s="2"/>
      <c r="TF229" s="2"/>
      <c r="TG229" s="2"/>
      <c r="TH229" s="2"/>
      <c r="TI229" s="2"/>
      <c r="TJ229" s="2"/>
      <c r="TK229" s="2"/>
      <c r="TL229" s="2"/>
      <c r="TM229" s="2"/>
      <c r="TN229" s="2"/>
      <c r="TO229" s="2"/>
      <c r="TP229" s="2"/>
      <c r="TQ229" s="2"/>
      <c r="TR229" s="2"/>
      <c r="TS229" s="2"/>
      <c r="TT229" s="2"/>
      <c r="TU229" s="2"/>
      <c r="TV229" s="2"/>
      <c r="TW229" s="2"/>
      <c r="TX229" s="2"/>
      <c r="TY229" s="2"/>
      <c r="TZ229" s="2"/>
      <c r="UA229" s="2"/>
      <c r="UB229" s="2"/>
      <c r="UC229" s="2"/>
      <c r="UD229" s="2"/>
      <c r="UE229" s="2"/>
      <c r="UF229" s="2"/>
      <c r="UG229" s="2"/>
      <c r="UH229" s="2"/>
      <c r="UI229" s="2"/>
      <c r="UJ229" s="2"/>
      <c r="UK229" s="2"/>
      <c r="UL229" s="2"/>
      <c r="UM229" s="2"/>
      <c r="UN229" s="2"/>
      <c r="UO229" s="2"/>
      <c r="UP229" s="2"/>
      <c r="UQ229" s="2"/>
      <c r="UR229" s="2"/>
      <c r="US229" s="2"/>
      <c r="UT229" s="2"/>
      <c r="UU229" s="2"/>
      <c r="UV229" s="2"/>
      <c r="UW229" s="2"/>
      <c r="UX229" s="2"/>
      <c r="UY229" s="2"/>
      <c r="UZ229" s="2"/>
      <c r="VA229" s="2"/>
      <c r="VB229" s="2"/>
      <c r="VC229" s="2"/>
      <c r="VD229" s="2"/>
      <c r="VE229" s="2"/>
      <c r="VF229" s="2"/>
      <c r="VG229" s="2"/>
      <c r="VH229" s="2"/>
      <c r="VI229" s="2"/>
      <c r="VJ229" s="2"/>
      <c r="VK229" s="2"/>
      <c r="VL229" s="2"/>
      <c r="VM229" s="2"/>
      <c r="VN229" s="2"/>
      <c r="VO229" s="2"/>
      <c r="VP229" s="2"/>
      <c r="VQ229" s="2"/>
      <c r="VR229" s="2"/>
      <c r="VS229" s="2"/>
      <c r="VT229" s="2"/>
      <c r="VU229" s="2"/>
      <c r="VV229" s="2"/>
      <c r="VW229" s="2"/>
      <c r="VX229" s="2"/>
      <c r="VY229" s="2"/>
      <c r="VZ229" s="2"/>
      <c r="WA229" s="2"/>
      <c r="WB229" s="2"/>
      <c r="WC229" s="2"/>
      <c r="WD229" s="2"/>
      <c r="WE229" s="2"/>
      <c r="WF229" s="2"/>
      <c r="WG229" s="2"/>
      <c r="WH229" s="2"/>
      <c r="WI229" s="2"/>
      <c r="WJ229" s="2"/>
      <c r="WK229" s="2"/>
      <c r="WL229" s="2"/>
      <c r="WM229" s="2"/>
      <c r="WN229" s="2"/>
      <c r="WO229" s="2"/>
      <c r="WP229" s="2"/>
      <c r="WQ229" s="2"/>
      <c r="WR229" s="2"/>
      <c r="WS229" s="2"/>
      <c r="WT229" s="2"/>
      <c r="WU229" s="2"/>
      <c r="WV229" s="2"/>
      <c r="WW229" s="2"/>
      <c r="WX229" s="2"/>
      <c r="WY229" s="2"/>
      <c r="WZ229" s="2"/>
      <c r="XA229" s="2"/>
      <c r="XB229" s="2"/>
      <c r="XC229" s="2"/>
      <c r="XD229" s="2"/>
      <c r="XE229" s="2"/>
      <c r="XF229" s="2"/>
      <c r="XG229" s="2"/>
      <c r="XH229" s="2"/>
      <c r="XI229" s="2"/>
      <c r="XJ229" s="2"/>
      <c r="XK229" s="2"/>
      <c r="XL229" s="2"/>
      <c r="XM229" s="2"/>
      <c r="XN229" s="2"/>
      <c r="XO229" s="2"/>
      <c r="XP229" s="2"/>
      <c r="XQ229" s="2"/>
      <c r="XR229" s="2"/>
      <c r="XS229" s="2"/>
      <c r="XT229" s="2"/>
      <c r="XU229" s="2"/>
      <c r="XV229" s="2"/>
      <c r="XW229" s="2"/>
      <c r="XX229" s="2"/>
      <c r="XY229" s="2"/>
      <c r="XZ229" s="2"/>
      <c r="YA229" s="2"/>
      <c r="YB229" s="2"/>
      <c r="YC229" s="2"/>
      <c r="YD229" s="2"/>
      <c r="YE229" s="2"/>
      <c r="YF229" s="2"/>
      <c r="YG229" s="2"/>
      <c r="YH229" s="2"/>
      <c r="YI229" s="2"/>
      <c r="YJ229" s="2"/>
      <c r="YK229" s="2"/>
      <c r="YL229" s="2"/>
      <c r="YM229" s="2"/>
      <c r="YN229" s="2"/>
      <c r="YO229" s="2"/>
      <c r="YP229" s="2"/>
      <c r="YQ229" s="2"/>
      <c r="YR229" s="2"/>
      <c r="YS229" s="2"/>
      <c r="YT229" s="2"/>
      <c r="YU229" s="2"/>
      <c r="YV229" s="2"/>
      <c r="YW229" s="2"/>
      <c r="YX229" s="2"/>
      <c r="YY229" s="2"/>
      <c r="YZ229" s="2"/>
      <c r="ZA229" s="2"/>
      <c r="ZB229" s="2"/>
      <c r="ZC229" s="2"/>
      <c r="ZD229" s="2"/>
      <c r="ZE229" s="2"/>
      <c r="ZF229" s="2"/>
      <c r="ZG229" s="2"/>
      <c r="ZH229" s="2"/>
      <c r="ZI229" s="2"/>
      <c r="ZJ229" s="2"/>
      <c r="ZK229" s="2"/>
      <c r="ZL229" s="2"/>
      <c r="ZM229" s="2"/>
      <c r="ZN229" s="2"/>
      <c r="ZO229" s="2"/>
      <c r="ZP229" s="2"/>
      <c r="ZQ229" s="2"/>
      <c r="ZR229" s="2"/>
      <c r="ZS229" s="2"/>
      <c r="ZT229" s="2"/>
      <c r="ZU229" s="2"/>
    </row>
    <row r="230" spans="1:697" ht="61.5" customHeight="1" x14ac:dyDescent="0.7">
      <c r="B230" s="43" t="s">
        <v>359</v>
      </c>
      <c r="C230" s="43"/>
      <c r="D230" s="43"/>
      <c r="E230" s="12"/>
      <c r="F230" s="38" t="s">
        <v>360</v>
      </c>
      <c r="G230" s="38"/>
      <c r="H230" s="13"/>
      <c r="I230" s="1"/>
      <c r="J230" s="1"/>
      <c r="JP230" s="2"/>
      <c r="JQ230" s="2"/>
      <c r="JR230" s="2"/>
      <c r="JS230" s="2"/>
      <c r="JT230" s="2"/>
      <c r="JU230" s="2"/>
      <c r="JV230" s="2"/>
      <c r="JW230" s="2"/>
      <c r="JX230" s="2"/>
      <c r="JY230" s="2"/>
      <c r="JZ230" s="2"/>
      <c r="KA230" s="2"/>
      <c r="KB230" s="2"/>
      <c r="KC230" s="2"/>
      <c r="KD230" s="2"/>
      <c r="KE230" s="2"/>
      <c r="KF230" s="2"/>
      <c r="KG230" s="2"/>
      <c r="KH230" s="2"/>
      <c r="KI230" s="2"/>
      <c r="KJ230" s="2"/>
      <c r="KK230" s="2"/>
      <c r="KL230" s="2"/>
      <c r="KM230" s="2"/>
      <c r="KN230" s="2"/>
      <c r="KO230" s="2"/>
      <c r="KP230" s="2"/>
      <c r="KQ230" s="2"/>
      <c r="KR230" s="2"/>
      <c r="KS230" s="2"/>
      <c r="KT230" s="2"/>
      <c r="KU230" s="2"/>
      <c r="KV230" s="2"/>
      <c r="KW230" s="2"/>
      <c r="KX230" s="2"/>
      <c r="KY230" s="2"/>
      <c r="KZ230" s="2"/>
      <c r="LA230" s="2"/>
      <c r="LB230" s="2"/>
      <c r="LC230" s="2"/>
      <c r="LD230" s="2"/>
      <c r="LE230" s="2"/>
      <c r="LF230" s="2"/>
      <c r="LG230" s="2"/>
      <c r="LH230" s="2"/>
      <c r="LI230" s="2"/>
      <c r="LJ230" s="2"/>
      <c r="LK230" s="2"/>
      <c r="LL230" s="2"/>
      <c r="LM230" s="2"/>
      <c r="LN230" s="2"/>
      <c r="LO230" s="2"/>
      <c r="LP230" s="2"/>
      <c r="LQ230" s="2"/>
      <c r="LR230" s="2"/>
      <c r="LS230" s="2"/>
      <c r="LT230" s="2"/>
      <c r="LU230" s="2"/>
      <c r="LV230" s="2"/>
      <c r="LW230" s="2"/>
      <c r="LX230" s="2"/>
      <c r="LY230" s="2"/>
      <c r="LZ230" s="2"/>
      <c r="MA230" s="2"/>
      <c r="MB230" s="2"/>
      <c r="MC230" s="2"/>
      <c r="MD230" s="2"/>
      <c r="ME230" s="2"/>
      <c r="MF230" s="2"/>
      <c r="MG230" s="2"/>
      <c r="MH230" s="2"/>
      <c r="MI230" s="2"/>
      <c r="MJ230" s="2"/>
      <c r="MK230" s="2"/>
      <c r="ML230" s="2"/>
      <c r="MM230" s="2"/>
      <c r="MN230" s="2"/>
      <c r="MO230" s="2"/>
      <c r="MP230" s="2"/>
      <c r="MQ230" s="2"/>
      <c r="MR230" s="2"/>
      <c r="MS230" s="2"/>
      <c r="MT230" s="2"/>
      <c r="MU230" s="2"/>
      <c r="MV230" s="2"/>
      <c r="MW230" s="2"/>
      <c r="MX230" s="2"/>
      <c r="MY230" s="2"/>
      <c r="MZ230" s="2"/>
      <c r="NA230" s="2"/>
      <c r="NB230" s="2"/>
      <c r="NC230" s="2"/>
      <c r="ND230" s="2"/>
      <c r="NE230" s="2"/>
      <c r="NF230" s="2"/>
      <c r="NG230" s="2"/>
      <c r="NH230" s="2"/>
      <c r="NI230" s="2"/>
      <c r="NJ230" s="2"/>
      <c r="NK230" s="2"/>
      <c r="NL230" s="2"/>
      <c r="NM230" s="2"/>
      <c r="NN230" s="2"/>
      <c r="NO230" s="2"/>
      <c r="NP230" s="2"/>
      <c r="NQ230" s="2"/>
      <c r="NR230" s="2"/>
      <c r="NS230" s="2"/>
      <c r="NT230" s="2"/>
      <c r="NU230" s="2"/>
      <c r="NV230" s="2"/>
      <c r="NW230" s="2"/>
      <c r="NX230" s="2"/>
      <c r="NY230" s="2"/>
      <c r="NZ230" s="2"/>
      <c r="OA230" s="2"/>
      <c r="OB230" s="2"/>
      <c r="OC230" s="2"/>
      <c r="OD230" s="2"/>
      <c r="OE230" s="2"/>
      <c r="OF230" s="2"/>
      <c r="OG230" s="2"/>
      <c r="OH230" s="2"/>
      <c r="OI230" s="2"/>
      <c r="OJ230" s="2"/>
      <c r="OK230" s="2"/>
      <c r="OL230" s="2"/>
      <c r="OM230" s="2"/>
      <c r="ON230" s="2"/>
      <c r="OO230" s="2"/>
      <c r="OP230" s="2"/>
      <c r="OQ230" s="2"/>
      <c r="OR230" s="2"/>
      <c r="OS230" s="2"/>
      <c r="OT230" s="2"/>
      <c r="OU230" s="2"/>
      <c r="OV230" s="2"/>
      <c r="OW230" s="2"/>
      <c r="OX230" s="2"/>
      <c r="OY230" s="2"/>
      <c r="OZ230" s="2"/>
      <c r="PA230" s="2"/>
      <c r="PB230" s="2"/>
      <c r="PC230" s="2"/>
      <c r="PD230" s="2"/>
      <c r="PE230" s="2"/>
      <c r="PF230" s="2"/>
      <c r="PG230" s="2"/>
      <c r="PH230" s="2"/>
      <c r="PI230" s="2"/>
      <c r="PJ230" s="2"/>
      <c r="PK230" s="2"/>
      <c r="PL230" s="2"/>
      <c r="PM230" s="2"/>
      <c r="PN230" s="2"/>
      <c r="PO230" s="2"/>
      <c r="PP230" s="2"/>
      <c r="PQ230" s="2"/>
      <c r="PR230" s="2"/>
      <c r="PS230" s="2"/>
      <c r="PT230" s="2"/>
      <c r="PU230" s="2"/>
      <c r="PV230" s="2"/>
      <c r="PW230" s="2"/>
      <c r="PX230" s="2"/>
      <c r="PY230" s="2"/>
      <c r="PZ230" s="2"/>
      <c r="QA230" s="2"/>
      <c r="QB230" s="2"/>
      <c r="QC230" s="2"/>
      <c r="QD230" s="2"/>
      <c r="QE230" s="2"/>
      <c r="QF230" s="2"/>
      <c r="QG230" s="2"/>
      <c r="QH230" s="2"/>
      <c r="QI230" s="2"/>
      <c r="QJ230" s="2"/>
      <c r="QK230" s="2"/>
      <c r="QL230" s="2"/>
      <c r="QM230" s="2"/>
      <c r="QN230" s="2"/>
      <c r="QO230" s="2"/>
      <c r="QP230" s="2"/>
      <c r="QQ230" s="2"/>
      <c r="QR230" s="2"/>
      <c r="QS230" s="2"/>
      <c r="QT230" s="2"/>
      <c r="QU230" s="2"/>
      <c r="QV230" s="2"/>
      <c r="QW230" s="2"/>
      <c r="QX230" s="2"/>
      <c r="QY230" s="2"/>
      <c r="QZ230" s="2"/>
      <c r="RA230" s="2"/>
      <c r="RB230" s="2"/>
      <c r="RC230" s="2"/>
      <c r="RD230" s="2"/>
      <c r="RE230" s="2"/>
      <c r="RF230" s="2"/>
      <c r="RG230" s="2"/>
      <c r="RH230" s="2"/>
      <c r="RI230" s="2"/>
      <c r="RJ230" s="2"/>
      <c r="RK230" s="2"/>
      <c r="RL230" s="2"/>
      <c r="RM230" s="2"/>
      <c r="RN230" s="2"/>
      <c r="RO230" s="2"/>
      <c r="RP230" s="2"/>
      <c r="RQ230" s="2"/>
      <c r="RR230" s="2"/>
      <c r="RS230" s="2"/>
      <c r="RT230" s="2"/>
      <c r="RU230" s="2"/>
      <c r="RV230" s="2"/>
      <c r="RW230" s="2"/>
      <c r="RX230" s="2"/>
      <c r="RY230" s="2"/>
      <c r="RZ230" s="2"/>
      <c r="SA230" s="2"/>
      <c r="SB230" s="2"/>
      <c r="SC230" s="2"/>
      <c r="SD230" s="2"/>
      <c r="SE230" s="2"/>
      <c r="SF230" s="2"/>
      <c r="SG230" s="2"/>
      <c r="SH230" s="2"/>
      <c r="SI230" s="2"/>
      <c r="SJ230" s="2"/>
      <c r="SK230" s="2"/>
      <c r="SL230" s="2"/>
      <c r="SM230" s="2"/>
      <c r="SN230" s="2"/>
      <c r="SO230" s="2"/>
      <c r="SP230" s="2"/>
      <c r="SQ230" s="2"/>
      <c r="SR230" s="2"/>
      <c r="SS230" s="2"/>
      <c r="ST230" s="2"/>
      <c r="SU230" s="2"/>
      <c r="SV230" s="2"/>
      <c r="SW230" s="2"/>
      <c r="SX230" s="2"/>
      <c r="SY230" s="2"/>
      <c r="SZ230" s="2"/>
      <c r="TA230" s="2"/>
      <c r="TB230" s="2"/>
      <c r="TC230" s="2"/>
      <c r="TD230" s="2"/>
      <c r="TE230" s="2"/>
      <c r="TF230" s="2"/>
      <c r="TG230" s="2"/>
      <c r="TH230" s="2"/>
      <c r="TI230" s="2"/>
      <c r="TJ230" s="2"/>
      <c r="TK230" s="2"/>
      <c r="TL230" s="2"/>
      <c r="TM230" s="2"/>
      <c r="TN230" s="2"/>
      <c r="TO230" s="2"/>
      <c r="TP230" s="2"/>
      <c r="TQ230" s="2"/>
      <c r="TR230" s="2"/>
      <c r="TS230" s="2"/>
      <c r="TT230" s="2"/>
      <c r="TU230" s="2"/>
      <c r="TV230" s="2"/>
      <c r="TW230" s="2"/>
      <c r="TX230" s="2"/>
      <c r="TY230" s="2"/>
      <c r="TZ230" s="2"/>
      <c r="UA230" s="2"/>
      <c r="UB230" s="2"/>
      <c r="UC230" s="2"/>
      <c r="UD230" s="2"/>
      <c r="UE230" s="2"/>
      <c r="UF230" s="2"/>
      <c r="UG230" s="2"/>
      <c r="UH230" s="2"/>
      <c r="UI230" s="2"/>
      <c r="UJ230" s="2"/>
      <c r="UK230" s="2"/>
      <c r="UL230" s="2"/>
      <c r="UM230" s="2"/>
      <c r="UN230" s="2"/>
      <c r="UO230" s="2"/>
      <c r="UP230" s="2"/>
      <c r="UQ230" s="2"/>
      <c r="UR230" s="2"/>
      <c r="US230" s="2"/>
      <c r="UT230" s="2"/>
      <c r="UU230" s="2"/>
      <c r="UV230" s="2"/>
      <c r="UW230" s="2"/>
      <c r="UX230" s="2"/>
      <c r="UY230" s="2"/>
      <c r="UZ230" s="2"/>
      <c r="VA230" s="2"/>
      <c r="VB230" s="2"/>
      <c r="VC230" s="2"/>
      <c r="VD230" s="2"/>
      <c r="VE230" s="2"/>
      <c r="VF230" s="2"/>
      <c r="VG230" s="2"/>
      <c r="VH230" s="2"/>
      <c r="VI230" s="2"/>
      <c r="VJ230" s="2"/>
      <c r="VK230" s="2"/>
      <c r="VL230" s="2"/>
      <c r="VM230" s="2"/>
      <c r="VN230" s="2"/>
      <c r="VO230" s="2"/>
      <c r="VP230" s="2"/>
      <c r="VQ230" s="2"/>
      <c r="VR230" s="2"/>
      <c r="VS230" s="2"/>
      <c r="VT230" s="2"/>
      <c r="VU230" s="2"/>
      <c r="VV230" s="2"/>
      <c r="VW230" s="2"/>
      <c r="VX230" s="2"/>
      <c r="VY230" s="2"/>
      <c r="VZ230" s="2"/>
      <c r="WA230" s="2"/>
      <c r="WB230" s="2"/>
      <c r="WC230" s="2"/>
      <c r="WD230" s="2"/>
      <c r="WE230" s="2"/>
      <c r="WF230" s="2"/>
      <c r="WG230" s="2"/>
      <c r="WH230" s="2"/>
      <c r="WI230" s="2"/>
      <c r="WJ230" s="2"/>
      <c r="WK230" s="2"/>
      <c r="WL230" s="2"/>
      <c r="WM230" s="2"/>
      <c r="WN230" s="2"/>
      <c r="WO230" s="2"/>
      <c r="WP230" s="2"/>
      <c r="WQ230" s="2"/>
      <c r="WR230" s="2"/>
      <c r="WS230" s="2"/>
      <c r="WT230" s="2"/>
      <c r="WU230" s="2"/>
      <c r="WV230" s="2"/>
      <c r="WW230" s="2"/>
      <c r="WX230" s="2"/>
      <c r="WY230" s="2"/>
      <c r="WZ230" s="2"/>
      <c r="XA230" s="2"/>
      <c r="XB230" s="2"/>
      <c r="XC230" s="2"/>
      <c r="XD230" s="2"/>
      <c r="XE230" s="2"/>
      <c r="XF230" s="2"/>
      <c r="XG230" s="2"/>
      <c r="XH230" s="2"/>
      <c r="XI230" s="2"/>
      <c r="XJ230" s="2"/>
      <c r="XK230" s="2"/>
      <c r="XL230" s="2"/>
      <c r="XM230" s="2"/>
      <c r="XN230" s="2"/>
      <c r="XO230" s="2"/>
      <c r="XP230" s="2"/>
      <c r="XQ230" s="2"/>
      <c r="XR230" s="2"/>
      <c r="XS230" s="2"/>
      <c r="XT230" s="2"/>
      <c r="XU230" s="2"/>
      <c r="XV230" s="2"/>
      <c r="XW230" s="2"/>
      <c r="XX230" s="2"/>
      <c r="XY230" s="2"/>
      <c r="XZ230" s="2"/>
      <c r="YA230" s="2"/>
      <c r="YB230" s="2"/>
      <c r="YC230" s="2"/>
      <c r="YD230" s="2"/>
      <c r="YE230" s="2"/>
      <c r="YF230" s="2"/>
      <c r="YG230" s="2"/>
      <c r="YH230" s="2"/>
      <c r="YI230" s="2"/>
      <c r="YJ230" s="2"/>
      <c r="YK230" s="2"/>
      <c r="YL230" s="2"/>
      <c r="YM230" s="2"/>
      <c r="YN230" s="2"/>
      <c r="YO230" s="2"/>
      <c r="YP230" s="2"/>
      <c r="YQ230" s="2"/>
      <c r="YR230" s="2"/>
      <c r="YS230" s="2"/>
      <c r="YT230" s="2"/>
      <c r="YU230" s="2"/>
      <c r="YV230" s="2"/>
      <c r="YW230" s="2"/>
      <c r="YX230" s="2"/>
      <c r="YY230" s="2"/>
      <c r="YZ230" s="2"/>
      <c r="ZA230" s="2"/>
      <c r="ZB230" s="2"/>
      <c r="ZC230" s="2"/>
      <c r="ZD230" s="2"/>
      <c r="ZE230" s="2"/>
      <c r="ZF230" s="2"/>
      <c r="ZG230" s="2"/>
      <c r="ZH230" s="2"/>
      <c r="ZI230" s="2"/>
      <c r="ZJ230" s="2"/>
      <c r="ZK230" s="2"/>
      <c r="ZL230" s="2"/>
      <c r="ZM230" s="2"/>
      <c r="ZN230" s="2"/>
      <c r="ZO230" s="2"/>
      <c r="ZP230" s="2"/>
      <c r="ZQ230" s="2"/>
      <c r="ZR230" s="2"/>
      <c r="ZS230" s="2"/>
      <c r="ZT230" s="2"/>
      <c r="ZU230" s="2"/>
    </row>
    <row r="231" spans="1:697" ht="3" hidden="1" customHeight="1" x14ac:dyDescent="0.7">
      <c r="B231" s="14"/>
      <c r="C231" s="15"/>
      <c r="D231" s="15"/>
      <c r="E231" s="15"/>
      <c r="F231" s="16"/>
      <c r="G231" s="17"/>
      <c r="H231" s="18"/>
      <c r="I231" s="1"/>
      <c r="J231" s="1"/>
      <c r="JP231" s="2"/>
      <c r="JQ231" s="2"/>
      <c r="JR231" s="2"/>
      <c r="JS231" s="2"/>
      <c r="JT231" s="2"/>
      <c r="JU231" s="2"/>
      <c r="JV231" s="2"/>
      <c r="JW231" s="2"/>
      <c r="JX231" s="2"/>
      <c r="JY231" s="2"/>
      <c r="JZ231" s="2"/>
      <c r="KA231" s="2"/>
      <c r="KB231" s="2"/>
      <c r="KC231" s="2"/>
      <c r="KD231" s="2"/>
      <c r="KE231" s="2"/>
      <c r="KF231" s="2"/>
      <c r="KG231" s="2"/>
      <c r="KH231" s="2"/>
      <c r="KI231" s="2"/>
      <c r="KJ231" s="2"/>
      <c r="KK231" s="2"/>
      <c r="KL231" s="2"/>
      <c r="KM231" s="2"/>
      <c r="KN231" s="2"/>
      <c r="KO231" s="2"/>
      <c r="KP231" s="2"/>
      <c r="KQ231" s="2"/>
      <c r="KR231" s="2"/>
      <c r="KS231" s="2"/>
      <c r="KT231" s="2"/>
      <c r="KU231" s="2"/>
      <c r="KV231" s="2"/>
      <c r="KW231" s="2"/>
      <c r="KX231" s="2"/>
      <c r="KY231" s="2"/>
      <c r="KZ231" s="2"/>
      <c r="LA231" s="2"/>
      <c r="LB231" s="2"/>
      <c r="LC231" s="2"/>
      <c r="LD231" s="2"/>
      <c r="LE231" s="2"/>
      <c r="LF231" s="2"/>
      <c r="LG231" s="2"/>
      <c r="LH231" s="2"/>
      <c r="LI231" s="2"/>
      <c r="LJ231" s="2"/>
      <c r="LK231" s="2"/>
      <c r="LL231" s="2"/>
      <c r="LM231" s="2"/>
      <c r="LN231" s="2"/>
      <c r="LO231" s="2"/>
      <c r="LP231" s="2"/>
      <c r="LQ231" s="2"/>
      <c r="LR231" s="2"/>
      <c r="LS231" s="2"/>
      <c r="LT231" s="2"/>
      <c r="LU231" s="2"/>
      <c r="LV231" s="2"/>
      <c r="LW231" s="2"/>
      <c r="LX231" s="2"/>
      <c r="LY231" s="2"/>
      <c r="LZ231" s="2"/>
      <c r="MA231" s="2"/>
      <c r="MB231" s="2"/>
      <c r="MC231" s="2"/>
      <c r="MD231" s="2"/>
      <c r="ME231" s="2"/>
      <c r="MF231" s="2"/>
      <c r="MG231" s="2"/>
      <c r="MH231" s="2"/>
      <c r="MI231" s="2"/>
      <c r="MJ231" s="2"/>
      <c r="MK231" s="2"/>
      <c r="ML231" s="2"/>
      <c r="MM231" s="2"/>
      <c r="MN231" s="2"/>
      <c r="MO231" s="2"/>
      <c r="MP231" s="2"/>
      <c r="MQ231" s="2"/>
      <c r="MR231" s="2"/>
      <c r="MS231" s="2"/>
      <c r="MT231" s="2"/>
      <c r="MU231" s="2"/>
      <c r="MV231" s="2"/>
      <c r="MW231" s="2"/>
      <c r="MX231" s="2"/>
      <c r="MY231" s="2"/>
      <c r="MZ231" s="2"/>
      <c r="NA231" s="2"/>
      <c r="NB231" s="2"/>
      <c r="NC231" s="2"/>
      <c r="ND231" s="2"/>
      <c r="NE231" s="2"/>
      <c r="NF231" s="2"/>
      <c r="NG231" s="2"/>
      <c r="NH231" s="2"/>
      <c r="NI231" s="2"/>
      <c r="NJ231" s="2"/>
      <c r="NK231" s="2"/>
      <c r="NL231" s="2"/>
      <c r="NM231" s="2"/>
      <c r="NN231" s="2"/>
      <c r="NO231" s="2"/>
      <c r="NP231" s="2"/>
      <c r="NQ231" s="2"/>
      <c r="NR231" s="2"/>
      <c r="NS231" s="2"/>
      <c r="NT231" s="2"/>
      <c r="NU231" s="2"/>
      <c r="NV231" s="2"/>
      <c r="NW231" s="2"/>
      <c r="NX231" s="2"/>
      <c r="NY231" s="2"/>
      <c r="NZ231" s="2"/>
      <c r="OA231" s="2"/>
      <c r="OB231" s="2"/>
      <c r="OC231" s="2"/>
      <c r="OD231" s="2"/>
      <c r="OE231" s="2"/>
      <c r="OF231" s="2"/>
      <c r="OG231" s="2"/>
      <c r="OH231" s="2"/>
      <c r="OI231" s="2"/>
      <c r="OJ231" s="2"/>
      <c r="OK231" s="2"/>
      <c r="OL231" s="2"/>
      <c r="OM231" s="2"/>
      <c r="ON231" s="2"/>
      <c r="OO231" s="2"/>
      <c r="OP231" s="2"/>
      <c r="OQ231" s="2"/>
      <c r="OR231" s="2"/>
      <c r="OS231" s="2"/>
      <c r="OT231" s="2"/>
      <c r="OU231" s="2"/>
      <c r="OV231" s="2"/>
      <c r="OW231" s="2"/>
      <c r="OX231" s="2"/>
      <c r="OY231" s="2"/>
      <c r="OZ231" s="2"/>
      <c r="PA231" s="2"/>
      <c r="PB231" s="2"/>
      <c r="PC231" s="2"/>
      <c r="PD231" s="2"/>
      <c r="PE231" s="2"/>
      <c r="PF231" s="2"/>
      <c r="PG231" s="2"/>
      <c r="PH231" s="2"/>
      <c r="PI231" s="2"/>
      <c r="PJ231" s="2"/>
      <c r="PK231" s="2"/>
      <c r="PL231" s="2"/>
      <c r="PM231" s="2"/>
      <c r="PN231" s="2"/>
      <c r="PO231" s="2"/>
      <c r="PP231" s="2"/>
      <c r="PQ231" s="2"/>
      <c r="PR231" s="2"/>
      <c r="PS231" s="2"/>
      <c r="PT231" s="2"/>
      <c r="PU231" s="2"/>
      <c r="PV231" s="2"/>
      <c r="PW231" s="2"/>
      <c r="PX231" s="2"/>
      <c r="PY231" s="2"/>
      <c r="PZ231" s="2"/>
      <c r="QA231" s="2"/>
      <c r="QB231" s="2"/>
      <c r="QC231" s="2"/>
      <c r="QD231" s="2"/>
      <c r="QE231" s="2"/>
      <c r="QF231" s="2"/>
      <c r="QG231" s="2"/>
      <c r="QH231" s="2"/>
      <c r="QI231" s="2"/>
      <c r="QJ231" s="2"/>
      <c r="QK231" s="2"/>
      <c r="QL231" s="2"/>
      <c r="QM231" s="2"/>
      <c r="QN231" s="2"/>
      <c r="QO231" s="2"/>
      <c r="QP231" s="2"/>
      <c r="QQ231" s="2"/>
      <c r="QR231" s="2"/>
      <c r="QS231" s="2"/>
      <c r="QT231" s="2"/>
      <c r="QU231" s="2"/>
      <c r="QV231" s="2"/>
      <c r="QW231" s="2"/>
      <c r="QX231" s="2"/>
      <c r="QY231" s="2"/>
      <c r="QZ231" s="2"/>
      <c r="RA231" s="2"/>
      <c r="RB231" s="2"/>
      <c r="RC231" s="2"/>
      <c r="RD231" s="2"/>
      <c r="RE231" s="2"/>
      <c r="RF231" s="2"/>
      <c r="RG231" s="2"/>
      <c r="RH231" s="2"/>
      <c r="RI231" s="2"/>
      <c r="RJ231" s="2"/>
      <c r="RK231" s="2"/>
      <c r="RL231" s="2"/>
      <c r="RM231" s="2"/>
      <c r="RN231" s="2"/>
      <c r="RO231" s="2"/>
      <c r="RP231" s="2"/>
      <c r="RQ231" s="2"/>
      <c r="RR231" s="2"/>
      <c r="RS231" s="2"/>
      <c r="RT231" s="2"/>
      <c r="RU231" s="2"/>
      <c r="RV231" s="2"/>
      <c r="RW231" s="2"/>
      <c r="RX231" s="2"/>
      <c r="RY231" s="2"/>
      <c r="RZ231" s="2"/>
      <c r="SA231" s="2"/>
      <c r="SB231" s="2"/>
      <c r="SC231" s="2"/>
      <c r="SD231" s="2"/>
      <c r="SE231" s="2"/>
      <c r="SF231" s="2"/>
      <c r="SG231" s="2"/>
      <c r="SH231" s="2"/>
      <c r="SI231" s="2"/>
      <c r="SJ231" s="2"/>
      <c r="SK231" s="2"/>
      <c r="SL231" s="2"/>
      <c r="SM231" s="2"/>
      <c r="SN231" s="2"/>
      <c r="SO231" s="2"/>
      <c r="SP231" s="2"/>
      <c r="SQ231" s="2"/>
      <c r="SR231" s="2"/>
      <c r="SS231" s="2"/>
      <c r="ST231" s="2"/>
      <c r="SU231" s="2"/>
      <c r="SV231" s="2"/>
      <c r="SW231" s="2"/>
      <c r="SX231" s="2"/>
      <c r="SY231" s="2"/>
      <c r="SZ231" s="2"/>
      <c r="TA231" s="2"/>
      <c r="TB231" s="2"/>
      <c r="TC231" s="2"/>
      <c r="TD231" s="2"/>
      <c r="TE231" s="2"/>
      <c r="TF231" s="2"/>
      <c r="TG231" s="2"/>
      <c r="TH231" s="2"/>
      <c r="TI231" s="2"/>
      <c r="TJ231" s="2"/>
      <c r="TK231" s="2"/>
      <c r="TL231" s="2"/>
      <c r="TM231" s="2"/>
      <c r="TN231" s="2"/>
      <c r="TO231" s="2"/>
      <c r="TP231" s="2"/>
      <c r="TQ231" s="2"/>
      <c r="TR231" s="2"/>
      <c r="TS231" s="2"/>
      <c r="TT231" s="2"/>
      <c r="TU231" s="2"/>
      <c r="TV231" s="2"/>
      <c r="TW231" s="2"/>
      <c r="TX231" s="2"/>
      <c r="TY231" s="2"/>
      <c r="TZ231" s="2"/>
      <c r="UA231" s="2"/>
      <c r="UB231" s="2"/>
      <c r="UC231" s="2"/>
      <c r="UD231" s="2"/>
      <c r="UE231" s="2"/>
      <c r="UF231" s="2"/>
      <c r="UG231" s="2"/>
      <c r="UH231" s="2"/>
      <c r="UI231" s="2"/>
      <c r="UJ231" s="2"/>
      <c r="UK231" s="2"/>
      <c r="UL231" s="2"/>
      <c r="UM231" s="2"/>
      <c r="UN231" s="2"/>
      <c r="UO231" s="2"/>
      <c r="UP231" s="2"/>
      <c r="UQ231" s="2"/>
      <c r="UR231" s="2"/>
      <c r="US231" s="2"/>
      <c r="UT231" s="2"/>
      <c r="UU231" s="2"/>
      <c r="UV231" s="2"/>
      <c r="UW231" s="2"/>
      <c r="UX231" s="2"/>
      <c r="UY231" s="2"/>
      <c r="UZ231" s="2"/>
      <c r="VA231" s="2"/>
      <c r="VB231" s="2"/>
      <c r="VC231" s="2"/>
      <c r="VD231" s="2"/>
      <c r="VE231" s="2"/>
      <c r="VF231" s="2"/>
      <c r="VG231" s="2"/>
      <c r="VH231" s="2"/>
      <c r="VI231" s="2"/>
      <c r="VJ231" s="2"/>
      <c r="VK231" s="2"/>
      <c r="VL231" s="2"/>
      <c r="VM231" s="2"/>
      <c r="VN231" s="2"/>
      <c r="VO231" s="2"/>
      <c r="VP231" s="2"/>
      <c r="VQ231" s="2"/>
      <c r="VR231" s="2"/>
      <c r="VS231" s="2"/>
      <c r="VT231" s="2"/>
      <c r="VU231" s="2"/>
      <c r="VV231" s="2"/>
      <c r="VW231" s="2"/>
      <c r="VX231" s="2"/>
      <c r="VY231" s="2"/>
      <c r="VZ231" s="2"/>
      <c r="WA231" s="2"/>
      <c r="WB231" s="2"/>
      <c r="WC231" s="2"/>
      <c r="WD231" s="2"/>
      <c r="WE231" s="2"/>
      <c r="WF231" s="2"/>
      <c r="WG231" s="2"/>
      <c r="WH231" s="2"/>
      <c r="WI231" s="2"/>
      <c r="WJ231" s="2"/>
      <c r="WK231" s="2"/>
      <c r="WL231" s="2"/>
      <c r="WM231" s="2"/>
      <c r="WN231" s="2"/>
      <c r="WO231" s="2"/>
      <c r="WP231" s="2"/>
      <c r="WQ231" s="2"/>
      <c r="WR231" s="2"/>
      <c r="WS231" s="2"/>
      <c r="WT231" s="2"/>
      <c r="WU231" s="2"/>
      <c r="WV231" s="2"/>
      <c r="WW231" s="2"/>
      <c r="WX231" s="2"/>
      <c r="WY231" s="2"/>
      <c r="WZ231" s="2"/>
      <c r="XA231" s="2"/>
      <c r="XB231" s="2"/>
      <c r="XC231" s="2"/>
      <c r="XD231" s="2"/>
      <c r="XE231" s="2"/>
      <c r="XF231" s="2"/>
      <c r="XG231" s="2"/>
      <c r="XH231" s="2"/>
      <c r="XI231" s="2"/>
      <c r="XJ231" s="2"/>
      <c r="XK231" s="2"/>
      <c r="XL231" s="2"/>
      <c r="XM231" s="2"/>
      <c r="XN231" s="2"/>
      <c r="XO231" s="2"/>
      <c r="XP231" s="2"/>
      <c r="XQ231" s="2"/>
      <c r="XR231" s="2"/>
      <c r="XS231" s="2"/>
      <c r="XT231" s="2"/>
      <c r="XU231" s="2"/>
      <c r="XV231" s="2"/>
      <c r="XW231" s="2"/>
      <c r="XX231" s="2"/>
      <c r="XY231" s="2"/>
      <c r="XZ231" s="2"/>
      <c r="YA231" s="2"/>
      <c r="YB231" s="2"/>
      <c r="YC231" s="2"/>
      <c r="YD231" s="2"/>
      <c r="YE231" s="2"/>
      <c r="YF231" s="2"/>
      <c r="YG231" s="2"/>
      <c r="YH231" s="2"/>
      <c r="YI231" s="2"/>
      <c r="YJ231" s="2"/>
      <c r="YK231" s="2"/>
      <c r="YL231" s="2"/>
      <c r="YM231" s="2"/>
      <c r="YN231" s="2"/>
      <c r="YO231" s="2"/>
      <c r="YP231" s="2"/>
      <c r="YQ231" s="2"/>
      <c r="YR231" s="2"/>
      <c r="YS231" s="2"/>
      <c r="YT231" s="2"/>
      <c r="YU231" s="2"/>
      <c r="YV231" s="2"/>
      <c r="YW231" s="2"/>
      <c r="YX231" s="2"/>
      <c r="YY231" s="2"/>
      <c r="YZ231" s="2"/>
      <c r="ZA231" s="2"/>
      <c r="ZB231" s="2"/>
      <c r="ZC231" s="2"/>
      <c r="ZD231" s="2"/>
      <c r="ZE231" s="2"/>
      <c r="ZF231" s="2"/>
      <c r="ZG231" s="2"/>
      <c r="ZH231" s="2"/>
      <c r="ZI231" s="2"/>
      <c r="ZJ231" s="2"/>
      <c r="ZK231" s="2"/>
      <c r="ZL231" s="2"/>
      <c r="ZM231" s="2"/>
      <c r="ZN231" s="2"/>
      <c r="ZO231" s="2"/>
      <c r="ZP231" s="2"/>
      <c r="ZQ231" s="2"/>
      <c r="ZR231" s="2"/>
      <c r="ZS231" s="2"/>
      <c r="ZT231" s="2"/>
      <c r="ZU231" s="2"/>
    </row>
    <row r="232" spans="1:697" ht="138" customHeight="1" x14ac:dyDescent="0.7">
      <c r="B232" s="15" t="s">
        <v>353</v>
      </c>
      <c r="C232" s="19" t="s">
        <v>354</v>
      </c>
      <c r="D232" s="15"/>
      <c r="E232" s="20" t="s">
        <v>355</v>
      </c>
      <c r="F232" s="41" t="s">
        <v>356</v>
      </c>
      <c r="G232" s="41"/>
      <c r="H232" s="21"/>
      <c r="I232" s="1"/>
      <c r="J232" s="1"/>
      <c r="JP232" s="2"/>
      <c r="JQ232" s="2"/>
      <c r="JR232" s="2"/>
      <c r="JS232" s="2"/>
      <c r="JT232" s="2"/>
      <c r="JU232" s="2"/>
      <c r="JV232" s="2"/>
      <c r="JW232" s="2"/>
      <c r="JX232" s="2"/>
      <c r="JY232" s="2"/>
      <c r="JZ232" s="2"/>
      <c r="KA232" s="2"/>
      <c r="KB232" s="2"/>
      <c r="KC232" s="2"/>
      <c r="KD232" s="2"/>
      <c r="KE232" s="2"/>
      <c r="KF232" s="2"/>
      <c r="KG232" s="2"/>
      <c r="KH232" s="2"/>
      <c r="KI232" s="2"/>
      <c r="KJ232" s="2"/>
      <c r="KK232" s="2"/>
      <c r="KL232" s="2"/>
      <c r="KM232" s="2"/>
      <c r="KN232" s="2"/>
      <c r="KO232" s="2"/>
      <c r="KP232" s="2"/>
      <c r="KQ232" s="2"/>
      <c r="KR232" s="2"/>
      <c r="KS232" s="2"/>
      <c r="KT232" s="2"/>
      <c r="KU232" s="2"/>
      <c r="KV232" s="2"/>
      <c r="KW232" s="2"/>
      <c r="KX232" s="2"/>
      <c r="KY232" s="2"/>
      <c r="KZ232" s="2"/>
      <c r="LA232" s="2"/>
      <c r="LB232" s="2"/>
      <c r="LC232" s="2"/>
      <c r="LD232" s="2"/>
      <c r="LE232" s="2"/>
      <c r="LF232" s="2"/>
      <c r="LG232" s="2"/>
      <c r="LH232" s="2"/>
      <c r="LI232" s="2"/>
      <c r="LJ232" s="2"/>
      <c r="LK232" s="2"/>
      <c r="LL232" s="2"/>
      <c r="LM232" s="2"/>
      <c r="LN232" s="2"/>
      <c r="LO232" s="2"/>
      <c r="LP232" s="2"/>
      <c r="LQ232" s="2"/>
      <c r="LR232" s="2"/>
      <c r="LS232" s="2"/>
      <c r="LT232" s="2"/>
      <c r="LU232" s="2"/>
      <c r="LV232" s="2"/>
      <c r="LW232" s="2"/>
      <c r="LX232" s="2"/>
      <c r="LY232" s="2"/>
      <c r="LZ232" s="2"/>
      <c r="MA232" s="2"/>
      <c r="MB232" s="2"/>
      <c r="MC232" s="2"/>
      <c r="MD232" s="2"/>
      <c r="ME232" s="2"/>
      <c r="MF232" s="2"/>
      <c r="MG232" s="2"/>
      <c r="MH232" s="2"/>
      <c r="MI232" s="2"/>
      <c r="MJ232" s="2"/>
      <c r="MK232" s="2"/>
      <c r="ML232" s="2"/>
      <c r="MM232" s="2"/>
      <c r="MN232" s="2"/>
      <c r="MO232" s="2"/>
      <c r="MP232" s="2"/>
      <c r="MQ232" s="2"/>
      <c r="MR232" s="2"/>
      <c r="MS232" s="2"/>
      <c r="MT232" s="2"/>
      <c r="MU232" s="2"/>
      <c r="MV232" s="2"/>
      <c r="MW232" s="2"/>
      <c r="MX232" s="2"/>
      <c r="MY232" s="2"/>
      <c r="MZ232" s="2"/>
      <c r="NA232" s="2"/>
      <c r="NB232" s="2"/>
      <c r="NC232" s="2"/>
      <c r="ND232" s="2"/>
      <c r="NE232" s="2"/>
      <c r="NF232" s="2"/>
      <c r="NG232" s="2"/>
      <c r="NH232" s="2"/>
      <c r="NI232" s="2"/>
      <c r="NJ232" s="2"/>
      <c r="NK232" s="2"/>
      <c r="NL232" s="2"/>
      <c r="NM232" s="2"/>
      <c r="NN232" s="2"/>
      <c r="NO232" s="2"/>
      <c r="NP232" s="2"/>
      <c r="NQ232" s="2"/>
      <c r="NR232" s="2"/>
      <c r="NS232" s="2"/>
      <c r="NT232" s="2"/>
      <c r="NU232" s="2"/>
      <c r="NV232" s="2"/>
      <c r="NW232" s="2"/>
      <c r="NX232" s="2"/>
      <c r="NY232" s="2"/>
      <c r="NZ232" s="2"/>
      <c r="OA232" s="2"/>
      <c r="OB232" s="2"/>
      <c r="OC232" s="2"/>
      <c r="OD232" s="2"/>
      <c r="OE232" s="2"/>
      <c r="OF232" s="2"/>
      <c r="OG232" s="2"/>
      <c r="OH232" s="2"/>
      <c r="OI232" s="2"/>
      <c r="OJ232" s="2"/>
      <c r="OK232" s="2"/>
      <c r="OL232" s="2"/>
      <c r="OM232" s="2"/>
      <c r="ON232" s="2"/>
      <c r="OO232" s="2"/>
      <c r="OP232" s="2"/>
      <c r="OQ232" s="2"/>
      <c r="OR232" s="2"/>
      <c r="OS232" s="2"/>
      <c r="OT232" s="2"/>
      <c r="OU232" s="2"/>
      <c r="OV232" s="2"/>
      <c r="OW232" s="2"/>
      <c r="OX232" s="2"/>
      <c r="OY232" s="2"/>
      <c r="OZ232" s="2"/>
      <c r="PA232" s="2"/>
      <c r="PB232" s="2"/>
      <c r="PC232" s="2"/>
      <c r="PD232" s="2"/>
      <c r="PE232" s="2"/>
      <c r="PF232" s="2"/>
      <c r="PG232" s="2"/>
      <c r="PH232" s="2"/>
      <c r="PI232" s="2"/>
      <c r="PJ232" s="2"/>
      <c r="PK232" s="2"/>
      <c r="PL232" s="2"/>
      <c r="PM232" s="2"/>
      <c r="PN232" s="2"/>
      <c r="PO232" s="2"/>
      <c r="PP232" s="2"/>
      <c r="PQ232" s="2"/>
      <c r="PR232" s="2"/>
      <c r="PS232" s="2"/>
      <c r="PT232" s="2"/>
      <c r="PU232" s="2"/>
      <c r="PV232" s="2"/>
      <c r="PW232" s="2"/>
      <c r="PX232" s="2"/>
      <c r="PY232" s="2"/>
      <c r="PZ232" s="2"/>
      <c r="QA232" s="2"/>
      <c r="QB232" s="2"/>
      <c r="QC232" s="2"/>
      <c r="QD232" s="2"/>
      <c r="QE232" s="2"/>
      <c r="QF232" s="2"/>
      <c r="QG232" s="2"/>
      <c r="QH232" s="2"/>
      <c r="QI232" s="2"/>
      <c r="QJ232" s="2"/>
      <c r="QK232" s="2"/>
      <c r="QL232" s="2"/>
      <c r="QM232" s="2"/>
      <c r="QN232" s="2"/>
      <c r="QO232" s="2"/>
      <c r="QP232" s="2"/>
      <c r="QQ232" s="2"/>
      <c r="QR232" s="2"/>
      <c r="QS232" s="2"/>
      <c r="QT232" s="2"/>
      <c r="QU232" s="2"/>
      <c r="QV232" s="2"/>
      <c r="QW232" s="2"/>
      <c r="QX232" s="2"/>
      <c r="QY232" s="2"/>
      <c r="QZ232" s="2"/>
      <c r="RA232" s="2"/>
      <c r="RB232" s="2"/>
      <c r="RC232" s="2"/>
      <c r="RD232" s="2"/>
      <c r="RE232" s="2"/>
      <c r="RF232" s="2"/>
      <c r="RG232" s="2"/>
      <c r="RH232" s="2"/>
      <c r="RI232" s="2"/>
      <c r="RJ232" s="2"/>
      <c r="RK232" s="2"/>
      <c r="RL232" s="2"/>
      <c r="RM232" s="2"/>
      <c r="RN232" s="2"/>
      <c r="RO232" s="2"/>
      <c r="RP232" s="2"/>
      <c r="RQ232" s="2"/>
      <c r="RR232" s="2"/>
      <c r="RS232" s="2"/>
      <c r="RT232" s="2"/>
      <c r="RU232" s="2"/>
      <c r="RV232" s="2"/>
      <c r="RW232" s="2"/>
      <c r="RX232" s="2"/>
      <c r="RY232" s="2"/>
      <c r="RZ232" s="2"/>
      <c r="SA232" s="2"/>
      <c r="SB232" s="2"/>
      <c r="SC232" s="2"/>
      <c r="SD232" s="2"/>
      <c r="SE232" s="2"/>
      <c r="SF232" s="2"/>
      <c r="SG232" s="2"/>
      <c r="SH232" s="2"/>
      <c r="SI232" s="2"/>
      <c r="SJ232" s="2"/>
      <c r="SK232" s="2"/>
      <c r="SL232" s="2"/>
      <c r="SM232" s="2"/>
      <c r="SN232" s="2"/>
      <c r="SO232" s="2"/>
      <c r="SP232" s="2"/>
      <c r="SQ232" s="2"/>
      <c r="SR232" s="2"/>
      <c r="SS232" s="2"/>
      <c r="ST232" s="2"/>
      <c r="SU232" s="2"/>
      <c r="SV232" s="2"/>
      <c r="SW232" s="2"/>
      <c r="SX232" s="2"/>
      <c r="SY232" s="2"/>
      <c r="SZ232" s="2"/>
      <c r="TA232" s="2"/>
      <c r="TB232" s="2"/>
      <c r="TC232" s="2"/>
      <c r="TD232" s="2"/>
      <c r="TE232" s="2"/>
      <c r="TF232" s="2"/>
      <c r="TG232" s="2"/>
      <c r="TH232" s="2"/>
      <c r="TI232" s="2"/>
      <c r="TJ232" s="2"/>
      <c r="TK232" s="2"/>
      <c r="TL232" s="2"/>
      <c r="TM232" s="2"/>
      <c r="TN232" s="2"/>
      <c r="TO232" s="2"/>
      <c r="TP232" s="2"/>
      <c r="TQ232" s="2"/>
      <c r="TR232" s="2"/>
      <c r="TS232" s="2"/>
      <c r="TT232" s="2"/>
      <c r="TU232" s="2"/>
      <c r="TV232" s="2"/>
      <c r="TW232" s="2"/>
      <c r="TX232" s="2"/>
      <c r="TY232" s="2"/>
      <c r="TZ232" s="2"/>
      <c r="UA232" s="2"/>
      <c r="UB232" s="2"/>
      <c r="UC232" s="2"/>
      <c r="UD232" s="2"/>
      <c r="UE232" s="2"/>
      <c r="UF232" s="2"/>
      <c r="UG232" s="2"/>
      <c r="UH232" s="2"/>
      <c r="UI232" s="2"/>
      <c r="UJ232" s="2"/>
      <c r="UK232" s="2"/>
      <c r="UL232" s="2"/>
      <c r="UM232" s="2"/>
      <c r="UN232" s="2"/>
      <c r="UO232" s="2"/>
      <c r="UP232" s="2"/>
      <c r="UQ232" s="2"/>
      <c r="UR232" s="2"/>
      <c r="US232" s="2"/>
      <c r="UT232" s="2"/>
      <c r="UU232" s="2"/>
      <c r="UV232" s="2"/>
      <c r="UW232" s="2"/>
      <c r="UX232" s="2"/>
      <c r="UY232" s="2"/>
      <c r="UZ232" s="2"/>
      <c r="VA232" s="2"/>
      <c r="VB232" s="2"/>
      <c r="VC232" s="2"/>
      <c r="VD232" s="2"/>
      <c r="VE232" s="2"/>
      <c r="VF232" s="2"/>
      <c r="VG232" s="2"/>
      <c r="VH232" s="2"/>
      <c r="VI232" s="2"/>
      <c r="VJ232" s="2"/>
      <c r="VK232" s="2"/>
      <c r="VL232" s="2"/>
      <c r="VM232" s="2"/>
      <c r="VN232" s="2"/>
      <c r="VO232" s="2"/>
      <c r="VP232" s="2"/>
      <c r="VQ232" s="2"/>
      <c r="VR232" s="2"/>
      <c r="VS232" s="2"/>
      <c r="VT232" s="2"/>
      <c r="VU232" s="2"/>
      <c r="VV232" s="2"/>
      <c r="VW232" s="2"/>
      <c r="VX232" s="2"/>
      <c r="VY232" s="2"/>
      <c r="VZ232" s="2"/>
      <c r="WA232" s="2"/>
      <c r="WB232" s="2"/>
      <c r="WC232" s="2"/>
      <c r="WD232" s="2"/>
      <c r="WE232" s="2"/>
      <c r="WF232" s="2"/>
      <c r="WG232" s="2"/>
      <c r="WH232" s="2"/>
      <c r="WI232" s="2"/>
      <c r="WJ232" s="2"/>
      <c r="WK232" s="2"/>
      <c r="WL232" s="2"/>
      <c r="WM232" s="2"/>
      <c r="WN232" s="2"/>
      <c r="WO232" s="2"/>
      <c r="WP232" s="2"/>
      <c r="WQ232" s="2"/>
      <c r="WR232" s="2"/>
      <c r="WS232" s="2"/>
      <c r="WT232" s="2"/>
      <c r="WU232" s="2"/>
      <c r="WV232" s="2"/>
      <c r="WW232" s="2"/>
      <c r="WX232" s="2"/>
      <c r="WY232" s="2"/>
      <c r="WZ232" s="2"/>
      <c r="XA232" s="2"/>
      <c r="XB232" s="2"/>
      <c r="XC232" s="2"/>
      <c r="XD232" s="2"/>
      <c r="XE232" s="2"/>
      <c r="XF232" s="2"/>
      <c r="XG232" s="2"/>
      <c r="XH232" s="2"/>
      <c r="XI232" s="2"/>
      <c r="XJ232" s="2"/>
      <c r="XK232" s="2"/>
      <c r="XL232" s="2"/>
      <c r="XM232" s="2"/>
      <c r="XN232" s="2"/>
      <c r="XO232" s="2"/>
      <c r="XP232" s="2"/>
      <c r="XQ232" s="2"/>
      <c r="XR232" s="2"/>
      <c r="XS232" s="2"/>
      <c r="XT232" s="2"/>
      <c r="XU232" s="2"/>
      <c r="XV232" s="2"/>
      <c r="XW232" s="2"/>
      <c r="XX232" s="2"/>
      <c r="XY232" s="2"/>
      <c r="XZ232" s="2"/>
      <c r="YA232" s="2"/>
      <c r="YB232" s="2"/>
      <c r="YC232" s="2"/>
      <c r="YD232" s="2"/>
      <c r="YE232" s="2"/>
      <c r="YF232" s="2"/>
      <c r="YG232" s="2"/>
      <c r="YH232" s="2"/>
      <c r="YI232" s="2"/>
      <c r="YJ232" s="2"/>
      <c r="YK232" s="2"/>
      <c r="YL232" s="2"/>
      <c r="YM232" s="2"/>
      <c r="YN232" s="2"/>
      <c r="YO232" s="2"/>
      <c r="YP232" s="2"/>
      <c r="YQ232" s="2"/>
      <c r="YR232" s="2"/>
      <c r="YS232" s="2"/>
      <c r="YT232" s="2"/>
      <c r="YU232" s="2"/>
      <c r="YV232" s="2"/>
      <c r="YW232" s="2"/>
      <c r="YX232" s="2"/>
      <c r="YY232" s="2"/>
      <c r="YZ232" s="2"/>
      <c r="ZA232" s="2"/>
      <c r="ZB232" s="2"/>
      <c r="ZC232" s="2"/>
      <c r="ZD232" s="2"/>
      <c r="ZE232" s="2"/>
      <c r="ZF232" s="2"/>
      <c r="ZG232" s="2"/>
      <c r="ZH232" s="2"/>
      <c r="ZI232" s="2"/>
      <c r="ZJ232" s="2"/>
      <c r="ZK232" s="2"/>
      <c r="ZL232" s="2"/>
      <c r="ZM232" s="2"/>
      <c r="ZN232" s="2"/>
      <c r="ZO232" s="2"/>
      <c r="ZP232" s="2"/>
      <c r="ZQ232" s="2"/>
      <c r="ZR232" s="2"/>
      <c r="ZS232" s="2"/>
      <c r="ZT232" s="2"/>
      <c r="ZU232" s="2"/>
    </row>
    <row r="233" spans="1:697" ht="98.25" customHeight="1" x14ac:dyDescent="0.7">
      <c r="B233" s="42" t="s">
        <v>358</v>
      </c>
      <c r="C233" s="42"/>
      <c r="D233" s="42"/>
      <c r="E233" s="11"/>
      <c r="F233" s="38" t="s">
        <v>482</v>
      </c>
      <c r="G233" s="38"/>
      <c r="H233" s="13"/>
      <c r="I233" s="1"/>
      <c r="J233" s="1"/>
      <c r="JP233" s="2"/>
      <c r="JQ233" s="2"/>
      <c r="JR233" s="2"/>
      <c r="JS233" s="2"/>
      <c r="JT233" s="2"/>
      <c r="JU233" s="2"/>
      <c r="JV233" s="2"/>
      <c r="JW233" s="2"/>
      <c r="JX233" s="2"/>
      <c r="JY233" s="2"/>
      <c r="JZ233" s="2"/>
      <c r="KA233" s="2"/>
      <c r="KB233" s="2"/>
      <c r="KC233" s="2"/>
      <c r="KD233" s="2"/>
      <c r="KE233" s="2"/>
      <c r="KF233" s="2"/>
      <c r="KG233" s="2"/>
      <c r="KH233" s="2"/>
      <c r="KI233" s="2"/>
      <c r="KJ233" s="2"/>
      <c r="KK233" s="2"/>
      <c r="KL233" s="2"/>
      <c r="KM233" s="2"/>
      <c r="KN233" s="2"/>
      <c r="KO233" s="2"/>
      <c r="KP233" s="2"/>
      <c r="KQ233" s="2"/>
      <c r="KR233" s="2"/>
      <c r="KS233" s="2"/>
      <c r="KT233" s="2"/>
      <c r="KU233" s="2"/>
      <c r="KV233" s="2"/>
      <c r="KW233" s="2"/>
      <c r="KX233" s="2"/>
      <c r="KY233" s="2"/>
      <c r="KZ233" s="2"/>
      <c r="LA233" s="2"/>
      <c r="LB233" s="2"/>
      <c r="LC233" s="2"/>
      <c r="LD233" s="2"/>
      <c r="LE233" s="2"/>
      <c r="LF233" s="2"/>
      <c r="LG233" s="2"/>
      <c r="LH233" s="2"/>
      <c r="LI233" s="2"/>
      <c r="LJ233" s="2"/>
      <c r="LK233" s="2"/>
      <c r="LL233" s="2"/>
      <c r="LM233" s="2"/>
      <c r="LN233" s="2"/>
      <c r="LO233" s="2"/>
      <c r="LP233" s="2"/>
      <c r="LQ233" s="2"/>
      <c r="LR233" s="2"/>
      <c r="LS233" s="2"/>
      <c r="LT233" s="2"/>
      <c r="LU233" s="2"/>
      <c r="LV233" s="2"/>
      <c r="LW233" s="2"/>
      <c r="LX233" s="2"/>
      <c r="LY233" s="2"/>
      <c r="LZ233" s="2"/>
      <c r="MA233" s="2"/>
      <c r="MB233" s="2"/>
      <c r="MC233" s="2"/>
      <c r="MD233" s="2"/>
      <c r="ME233" s="2"/>
      <c r="MF233" s="2"/>
      <c r="MG233" s="2"/>
      <c r="MH233" s="2"/>
      <c r="MI233" s="2"/>
      <c r="MJ233" s="2"/>
      <c r="MK233" s="2"/>
      <c r="ML233" s="2"/>
      <c r="MM233" s="2"/>
      <c r="MN233" s="2"/>
      <c r="MO233" s="2"/>
      <c r="MP233" s="2"/>
      <c r="MQ233" s="2"/>
      <c r="MR233" s="2"/>
      <c r="MS233" s="2"/>
      <c r="MT233" s="2"/>
      <c r="MU233" s="2"/>
      <c r="MV233" s="2"/>
      <c r="MW233" s="2"/>
      <c r="MX233" s="2"/>
      <c r="MY233" s="2"/>
      <c r="MZ233" s="2"/>
      <c r="NA233" s="2"/>
      <c r="NB233" s="2"/>
      <c r="NC233" s="2"/>
      <c r="ND233" s="2"/>
      <c r="NE233" s="2"/>
      <c r="NF233" s="2"/>
      <c r="NG233" s="2"/>
      <c r="NH233" s="2"/>
      <c r="NI233" s="2"/>
      <c r="NJ233" s="2"/>
      <c r="NK233" s="2"/>
      <c r="NL233" s="2"/>
      <c r="NM233" s="2"/>
      <c r="NN233" s="2"/>
      <c r="NO233" s="2"/>
      <c r="NP233" s="2"/>
      <c r="NQ233" s="2"/>
      <c r="NR233" s="2"/>
      <c r="NS233" s="2"/>
      <c r="NT233" s="2"/>
      <c r="NU233" s="2"/>
      <c r="NV233" s="2"/>
      <c r="NW233" s="2"/>
      <c r="NX233" s="2"/>
      <c r="NY233" s="2"/>
      <c r="NZ233" s="2"/>
      <c r="OA233" s="2"/>
      <c r="OB233" s="2"/>
      <c r="OC233" s="2"/>
      <c r="OD233" s="2"/>
      <c r="OE233" s="2"/>
      <c r="OF233" s="2"/>
      <c r="OG233" s="2"/>
      <c r="OH233" s="2"/>
      <c r="OI233" s="2"/>
      <c r="OJ233" s="2"/>
      <c r="OK233" s="2"/>
      <c r="OL233" s="2"/>
      <c r="OM233" s="2"/>
      <c r="ON233" s="2"/>
      <c r="OO233" s="2"/>
      <c r="OP233" s="2"/>
      <c r="OQ233" s="2"/>
      <c r="OR233" s="2"/>
      <c r="OS233" s="2"/>
      <c r="OT233" s="2"/>
      <c r="OU233" s="2"/>
      <c r="OV233" s="2"/>
      <c r="OW233" s="2"/>
      <c r="OX233" s="2"/>
      <c r="OY233" s="2"/>
      <c r="OZ233" s="2"/>
      <c r="PA233" s="2"/>
      <c r="PB233" s="2"/>
      <c r="PC233" s="2"/>
      <c r="PD233" s="2"/>
      <c r="PE233" s="2"/>
      <c r="PF233" s="2"/>
      <c r="PG233" s="2"/>
      <c r="PH233" s="2"/>
      <c r="PI233" s="2"/>
      <c r="PJ233" s="2"/>
      <c r="PK233" s="2"/>
      <c r="PL233" s="2"/>
      <c r="PM233" s="2"/>
      <c r="PN233" s="2"/>
      <c r="PO233" s="2"/>
      <c r="PP233" s="2"/>
      <c r="PQ233" s="2"/>
      <c r="PR233" s="2"/>
      <c r="PS233" s="2"/>
      <c r="PT233" s="2"/>
      <c r="PU233" s="2"/>
      <c r="PV233" s="2"/>
      <c r="PW233" s="2"/>
      <c r="PX233" s="2"/>
      <c r="PY233" s="2"/>
      <c r="PZ233" s="2"/>
      <c r="QA233" s="2"/>
      <c r="QB233" s="2"/>
      <c r="QC233" s="2"/>
      <c r="QD233" s="2"/>
      <c r="QE233" s="2"/>
      <c r="QF233" s="2"/>
      <c r="QG233" s="2"/>
      <c r="QH233" s="2"/>
      <c r="QI233" s="2"/>
      <c r="QJ233" s="2"/>
      <c r="QK233" s="2"/>
      <c r="QL233" s="2"/>
      <c r="QM233" s="2"/>
      <c r="QN233" s="2"/>
      <c r="QO233" s="2"/>
      <c r="QP233" s="2"/>
      <c r="QQ233" s="2"/>
      <c r="QR233" s="2"/>
      <c r="QS233" s="2"/>
      <c r="QT233" s="2"/>
      <c r="QU233" s="2"/>
      <c r="QV233" s="2"/>
      <c r="QW233" s="2"/>
      <c r="QX233" s="2"/>
      <c r="QY233" s="2"/>
      <c r="QZ233" s="2"/>
      <c r="RA233" s="2"/>
      <c r="RB233" s="2"/>
      <c r="RC233" s="2"/>
      <c r="RD233" s="2"/>
      <c r="RE233" s="2"/>
      <c r="RF233" s="2"/>
      <c r="RG233" s="2"/>
      <c r="RH233" s="2"/>
      <c r="RI233" s="2"/>
      <c r="RJ233" s="2"/>
      <c r="RK233" s="2"/>
      <c r="RL233" s="2"/>
      <c r="RM233" s="2"/>
      <c r="RN233" s="2"/>
      <c r="RO233" s="2"/>
      <c r="RP233" s="2"/>
      <c r="RQ233" s="2"/>
      <c r="RR233" s="2"/>
      <c r="RS233" s="2"/>
      <c r="RT233" s="2"/>
      <c r="RU233" s="2"/>
      <c r="RV233" s="2"/>
      <c r="RW233" s="2"/>
      <c r="RX233" s="2"/>
      <c r="RY233" s="2"/>
      <c r="RZ233" s="2"/>
      <c r="SA233" s="2"/>
      <c r="SB233" s="2"/>
      <c r="SC233" s="2"/>
      <c r="SD233" s="2"/>
      <c r="SE233" s="2"/>
      <c r="SF233" s="2"/>
      <c r="SG233" s="2"/>
      <c r="SH233" s="2"/>
      <c r="SI233" s="2"/>
      <c r="SJ233" s="2"/>
      <c r="SK233" s="2"/>
      <c r="SL233" s="2"/>
      <c r="SM233" s="2"/>
      <c r="SN233" s="2"/>
      <c r="SO233" s="2"/>
      <c r="SP233" s="2"/>
      <c r="SQ233" s="2"/>
      <c r="SR233" s="2"/>
      <c r="SS233" s="2"/>
      <c r="ST233" s="2"/>
      <c r="SU233" s="2"/>
      <c r="SV233" s="2"/>
      <c r="SW233" s="2"/>
      <c r="SX233" s="2"/>
      <c r="SY233" s="2"/>
      <c r="SZ233" s="2"/>
      <c r="TA233" s="2"/>
      <c r="TB233" s="2"/>
      <c r="TC233" s="2"/>
      <c r="TD233" s="2"/>
      <c r="TE233" s="2"/>
      <c r="TF233" s="2"/>
      <c r="TG233" s="2"/>
      <c r="TH233" s="2"/>
      <c r="TI233" s="2"/>
      <c r="TJ233" s="2"/>
      <c r="TK233" s="2"/>
      <c r="TL233" s="2"/>
      <c r="TM233" s="2"/>
      <c r="TN233" s="2"/>
      <c r="TO233" s="2"/>
      <c r="TP233" s="2"/>
      <c r="TQ233" s="2"/>
      <c r="TR233" s="2"/>
      <c r="TS233" s="2"/>
      <c r="TT233" s="2"/>
      <c r="TU233" s="2"/>
      <c r="TV233" s="2"/>
      <c r="TW233" s="2"/>
      <c r="TX233" s="2"/>
      <c r="TY233" s="2"/>
      <c r="TZ233" s="2"/>
      <c r="UA233" s="2"/>
      <c r="UB233" s="2"/>
      <c r="UC233" s="2"/>
      <c r="UD233" s="2"/>
      <c r="UE233" s="2"/>
      <c r="UF233" s="2"/>
      <c r="UG233" s="2"/>
      <c r="UH233" s="2"/>
      <c r="UI233" s="2"/>
      <c r="UJ233" s="2"/>
      <c r="UK233" s="2"/>
      <c r="UL233" s="2"/>
      <c r="UM233" s="2"/>
      <c r="UN233" s="2"/>
      <c r="UO233" s="2"/>
      <c r="UP233" s="2"/>
      <c r="UQ233" s="2"/>
      <c r="UR233" s="2"/>
      <c r="US233" s="2"/>
      <c r="UT233" s="2"/>
      <c r="UU233" s="2"/>
      <c r="UV233" s="2"/>
      <c r="UW233" s="2"/>
      <c r="UX233" s="2"/>
      <c r="UY233" s="2"/>
      <c r="UZ233" s="2"/>
      <c r="VA233" s="2"/>
      <c r="VB233" s="2"/>
      <c r="VC233" s="2"/>
      <c r="VD233" s="2"/>
      <c r="VE233" s="2"/>
      <c r="VF233" s="2"/>
      <c r="VG233" s="2"/>
      <c r="VH233" s="2"/>
      <c r="VI233" s="2"/>
      <c r="VJ233" s="2"/>
      <c r="VK233" s="2"/>
      <c r="VL233" s="2"/>
      <c r="VM233" s="2"/>
      <c r="VN233" s="2"/>
      <c r="VO233" s="2"/>
      <c r="VP233" s="2"/>
      <c r="VQ233" s="2"/>
      <c r="VR233" s="2"/>
      <c r="VS233" s="2"/>
      <c r="VT233" s="2"/>
      <c r="VU233" s="2"/>
      <c r="VV233" s="2"/>
      <c r="VW233" s="2"/>
      <c r="VX233" s="2"/>
      <c r="VY233" s="2"/>
      <c r="VZ233" s="2"/>
      <c r="WA233" s="2"/>
      <c r="WB233" s="2"/>
      <c r="WC233" s="2"/>
      <c r="WD233" s="2"/>
      <c r="WE233" s="2"/>
      <c r="WF233" s="2"/>
      <c r="WG233" s="2"/>
      <c r="WH233" s="2"/>
      <c r="WI233" s="2"/>
      <c r="WJ233" s="2"/>
      <c r="WK233" s="2"/>
      <c r="WL233" s="2"/>
      <c r="WM233" s="2"/>
      <c r="WN233" s="2"/>
      <c r="WO233" s="2"/>
      <c r="WP233" s="2"/>
      <c r="WQ233" s="2"/>
      <c r="WR233" s="2"/>
      <c r="WS233" s="2"/>
      <c r="WT233" s="2"/>
      <c r="WU233" s="2"/>
      <c r="WV233" s="2"/>
      <c r="WW233" s="2"/>
      <c r="WX233" s="2"/>
      <c r="WY233" s="2"/>
      <c r="WZ233" s="2"/>
      <c r="XA233" s="2"/>
      <c r="XB233" s="2"/>
      <c r="XC233" s="2"/>
      <c r="XD233" s="2"/>
      <c r="XE233" s="2"/>
      <c r="XF233" s="2"/>
      <c r="XG233" s="2"/>
      <c r="XH233" s="2"/>
      <c r="XI233" s="2"/>
      <c r="XJ233" s="2"/>
      <c r="XK233" s="2"/>
      <c r="XL233" s="2"/>
      <c r="XM233" s="2"/>
      <c r="XN233" s="2"/>
      <c r="XO233" s="2"/>
      <c r="XP233" s="2"/>
      <c r="XQ233" s="2"/>
      <c r="XR233" s="2"/>
      <c r="XS233" s="2"/>
      <c r="XT233" s="2"/>
      <c r="XU233" s="2"/>
      <c r="XV233" s="2"/>
      <c r="XW233" s="2"/>
      <c r="XX233" s="2"/>
      <c r="XY233" s="2"/>
      <c r="XZ233" s="2"/>
      <c r="YA233" s="2"/>
      <c r="YB233" s="2"/>
      <c r="YC233" s="2"/>
      <c r="YD233" s="2"/>
      <c r="YE233" s="2"/>
      <c r="YF233" s="2"/>
      <c r="YG233" s="2"/>
      <c r="YH233" s="2"/>
      <c r="YI233" s="2"/>
      <c r="YJ233" s="2"/>
      <c r="YK233" s="2"/>
      <c r="YL233" s="2"/>
      <c r="YM233" s="2"/>
      <c r="YN233" s="2"/>
      <c r="YO233" s="2"/>
      <c r="YP233" s="2"/>
      <c r="YQ233" s="2"/>
      <c r="YR233" s="2"/>
      <c r="YS233" s="2"/>
      <c r="YT233" s="2"/>
      <c r="YU233" s="2"/>
      <c r="YV233" s="2"/>
      <c r="YW233" s="2"/>
      <c r="YX233" s="2"/>
      <c r="YY233" s="2"/>
      <c r="YZ233" s="2"/>
      <c r="ZA233" s="2"/>
      <c r="ZB233" s="2"/>
      <c r="ZC233" s="2"/>
      <c r="ZD233" s="2"/>
      <c r="ZE233" s="2"/>
      <c r="ZF233" s="2"/>
      <c r="ZG233" s="2"/>
      <c r="ZH233" s="2"/>
      <c r="ZI233" s="2"/>
      <c r="ZJ233" s="2"/>
      <c r="ZK233" s="2"/>
      <c r="ZL233" s="2"/>
      <c r="ZM233" s="2"/>
      <c r="ZN233" s="2"/>
      <c r="ZO233" s="2"/>
      <c r="ZP233" s="2"/>
      <c r="ZQ233" s="2"/>
      <c r="ZR233" s="2"/>
      <c r="ZS233" s="2"/>
      <c r="ZT233" s="2"/>
      <c r="ZU233" s="2"/>
    </row>
    <row r="234" spans="1:697" ht="77.25" customHeight="1" x14ac:dyDescent="0.7">
      <c r="B234" s="39" t="s">
        <v>361</v>
      </c>
      <c r="C234" s="39"/>
      <c r="D234" s="39"/>
      <c r="E234" s="7"/>
      <c r="F234" s="39" t="s">
        <v>483</v>
      </c>
      <c r="G234" s="39"/>
      <c r="H234" s="2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X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  <c r="IW234" s="2"/>
      <c r="IX234" s="2"/>
      <c r="IY234" s="2"/>
      <c r="IZ234" s="2"/>
      <c r="JA234" s="2"/>
      <c r="JB234" s="2"/>
      <c r="JC234" s="2"/>
      <c r="JD234" s="2"/>
      <c r="JE234" s="2"/>
      <c r="JF234" s="2"/>
      <c r="JG234" s="2"/>
      <c r="JH234" s="2"/>
      <c r="JI234" s="2"/>
      <c r="JJ234" s="2"/>
      <c r="JK234" s="2"/>
      <c r="JL234" s="2"/>
      <c r="JM234" s="2"/>
      <c r="JN234" s="2"/>
      <c r="JO234" s="2"/>
      <c r="JP234" s="2"/>
      <c r="JQ234" s="2"/>
      <c r="JR234" s="2"/>
      <c r="JS234" s="2"/>
      <c r="JT234" s="2"/>
      <c r="JU234" s="2"/>
      <c r="JV234" s="2"/>
      <c r="JW234" s="2"/>
      <c r="JX234" s="2"/>
      <c r="JY234" s="2"/>
      <c r="JZ234" s="2"/>
      <c r="KA234" s="2"/>
      <c r="KB234" s="2"/>
      <c r="KC234" s="2"/>
      <c r="KD234" s="2"/>
      <c r="KE234" s="2"/>
      <c r="KF234" s="2"/>
      <c r="KG234" s="2"/>
      <c r="KH234" s="2"/>
      <c r="KI234" s="2"/>
      <c r="KJ234" s="2"/>
      <c r="KK234" s="2"/>
      <c r="KL234" s="2"/>
      <c r="KM234" s="2"/>
      <c r="KN234" s="2"/>
      <c r="KO234" s="2"/>
      <c r="KP234" s="2"/>
      <c r="KQ234" s="2"/>
      <c r="KR234" s="2"/>
      <c r="KS234" s="2"/>
      <c r="KT234" s="2"/>
      <c r="KU234" s="2"/>
      <c r="KV234" s="2"/>
      <c r="KW234" s="2"/>
      <c r="KX234" s="2"/>
      <c r="KY234" s="2"/>
      <c r="KZ234" s="2"/>
      <c r="LA234" s="2"/>
      <c r="LB234" s="2"/>
      <c r="LC234" s="2"/>
      <c r="LD234" s="2"/>
      <c r="LE234" s="2"/>
      <c r="LF234" s="2"/>
      <c r="LG234" s="2"/>
      <c r="LH234" s="2"/>
      <c r="LI234" s="2"/>
      <c r="LJ234" s="2"/>
      <c r="LK234" s="2"/>
      <c r="LL234" s="2"/>
      <c r="LM234" s="2"/>
      <c r="LN234" s="2"/>
      <c r="LO234" s="2"/>
      <c r="LP234" s="2"/>
      <c r="LQ234" s="2"/>
      <c r="LR234" s="2"/>
      <c r="LS234" s="2"/>
      <c r="LT234" s="2"/>
      <c r="LU234" s="2"/>
      <c r="LV234" s="2"/>
      <c r="LW234" s="2"/>
      <c r="LX234" s="2"/>
      <c r="LY234" s="2"/>
      <c r="LZ234" s="2"/>
      <c r="MA234" s="2"/>
      <c r="MB234" s="2"/>
      <c r="MC234" s="2"/>
      <c r="MD234" s="2"/>
      <c r="ME234" s="2"/>
      <c r="MF234" s="2"/>
      <c r="MG234" s="2"/>
      <c r="MH234" s="2"/>
      <c r="MI234" s="2"/>
      <c r="MJ234" s="2"/>
      <c r="MK234" s="2"/>
      <c r="ML234" s="2"/>
      <c r="MM234" s="2"/>
      <c r="MN234" s="2"/>
      <c r="MO234" s="2"/>
      <c r="MP234" s="2"/>
      <c r="MQ234" s="2"/>
      <c r="MR234" s="2"/>
      <c r="MS234" s="2"/>
      <c r="MT234" s="2"/>
      <c r="MU234" s="2"/>
      <c r="MV234" s="2"/>
      <c r="MW234" s="2"/>
      <c r="MX234" s="2"/>
      <c r="MY234" s="2"/>
      <c r="MZ234" s="2"/>
      <c r="NA234" s="2"/>
      <c r="NB234" s="2"/>
      <c r="NC234" s="2"/>
      <c r="ND234" s="2"/>
      <c r="NE234" s="2"/>
      <c r="NF234" s="2"/>
      <c r="NG234" s="2"/>
      <c r="NH234" s="2"/>
      <c r="NI234" s="2"/>
      <c r="NJ234" s="2"/>
      <c r="NK234" s="2"/>
      <c r="NL234" s="2"/>
      <c r="NM234" s="2"/>
      <c r="NN234" s="2"/>
      <c r="NO234" s="2"/>
      <c r="NP234" s="2"/>
      <c r="NQ234" s="2"/>
      <c r="NR234" s="2"/>
      <c r="NS234" s="2"/>
      <c r="NT234" s="2"/>
      <c r="NU234" s="2"/>
      <c r="NV234" s="2"/>
      <c r="NW234" s="2"/>
      <c r="NX234" s="2"/>
      <c r="NY234" s="2"/>
      <c r="NZ234" s="2"/>
      <c r="OA234" s="2"/>
      <c r="OB234" s="2"/>
      <c r="OC234" s="2"/>
      <c r="OD234" s="2"/>
      <c r="OE234" s="2"/>
      <c r="OF234" s="2"/>
      <c r="OG234" s="2"/>
      <c r="OH234" s="2"/>
      <c r="OI234" s="2"/>
      <c r="OJ234" s="2"/>
      <c r="OK234" s="2"/>
      <c r="OL234" s="2"/>
      <c r="OM234" s="2"/>
      <c r="ON234" s="2"/>
      <c r="OO234" s="2"/>
      <c r="OP234" s="2"/>
      <c r="OQ234" s="2"/>
      <c r="OR234" s="2"/>
      <c r="OS234" s="2"/>
      <c r="OT234" s="2"/>
      <c r="OU234" s="2"/>
      <c r="OV234" s="2"/>
      <c r="OW234" s="2"/>
      <c r="OX234" s="2"/>
      <c r="OY234" s="2"/>
      <c r="OZ234" s="2"/>
      <c r="PA234" s="2"/>
      <c r="PB234" s="2"/>
      <c r="PC234" s="2"/>
      <c r="PD234" s="2"/>
      <c r="PE234" s="2"/>
      <c r="PF234" s="2"/>
      <c r="PG234" s="2"/>
      <c r="PH234" s="2"/>
      <c r="PI234" s="2"/>
      <c r="PJ234" s="2"/>
      <c r="PK234" s="2"/>
      <c r="PL234" s="2"/>
      <c r="PM234" s="2"/>
      <c r="PN234" s="2"/>
      <c r="PO234" s="2"/>
      <c r="PP234" s="2"/>
      <c r="PQ234" s="2"/>
      <c r="PR234" s="2"/>
      <c r="PS234" s="2"/>
      <c r="PT234" s="2"/>
      <c r="PU234" s="2"/>
      <c r="PV234" s="2"/>
      <c r="PW234" s="2"/>
      <c r="PX234" s="2"/>
      <c r="PY234" s="2"/>
      <c r="PZ234" s="2"/>
      <c r="QA234" s="2"/>
      <c r="QB234" s="2"/>
      <c r="QC234" s="2"/>
      <c r="QD234" s="2"/>
      <c r="QE234" s="2"/>
      <c r="QF234" s="2"/>
      <c r="QG234" s="2"/>
      <c r="QH234" s="2"/>
      <c r="QI234" s="2"/>
      <c r="QJ234" s="2"/>
      <c r="QK234" s="2"/>
      <c r="QL234" s="2"/>
      <c r="QM234" s="2"/>
      <c r="QN234" s="2"/>
      <c r="QO234" s="2"/>
      <c r="QP234" s="2"/>
      <c r="QQ234" s="2"/>
      <c r="QR234" s="2"/>
      <c r="QS234" s="2"/>
      <c r="QT234" s="2"/>
      <c r="QU234" s="2"/>
      <c r="QV234" s="2"/>
      <c r="QW234" s="2"/>
      <c r="QX234" s="2"/>
      <c r="QY234" s="2"/>
      <c r="QZ234" s="2"/>
      <c r="RA234" s="2"/>
      <c r="RB234" s="2"/>
      <c r="RC234" s="2"/>
      <c r="RD234" s="2"/>
      <c r="RE234" s="2"/>
      <c r="RF234" s="2"/>
      <c r="RG234" s="2"/>
      <c r="RH234" s="2"/>
      <c r="RI234" s="2"/>
      <c r="RJ234" s="2"/>
      <c r="RK234" s="2"/>
      <c r="RL234" s="2"/>
      <c r="RM234" s="2"/>
      <c r="RN234" s="2"/>
      <c r="RO234" s="2"/>
      <c r="RP234" s="2"/>
      <c r="RQ234" s="2"/>
      <c r="RR234" s="2"/>
      <c r="RS234" s="2"/>
      <c r="RT234" s="2"/>
      <c r="RU234" s="2"/>
      <c r="RV234" s="2"/>
      <c r="RW234" s="2"/>
      <c r="RX234" s="2"/>
      <c r="RY234" s="2"/>
      <c r="RZ234" s="2"/>
      <c r="SA234" s="2"/>
      <c r="SB234" s="2"/>
      <c r="SC234" s="2"/>
      <c r="SD234" s="2"/>
      <c r="SE234" s="2"/>
      <c r="SF234" s="2"/>
      <c r="SG234" s="2"/>
      <c r="SH234" s="2"/>
      <c r="SI234" s="2"/>
      <c r="SJ234" s="2"/>
      <c r="SK234" s="2"/>
      <c r="SL234" s="2"/>
      <c r="SM234" s="2"/>
      <c r="SN234" s="2"/>
      <c r="SO234" s="2"/>
      <c r="SP234" s="2"/>
      <c r="SQ234" s="2"/>
      <c r="SR234" s="2"/>
      <c r="SS234" s="2"/>
      <c r="ST234" s="2"/>
      <c r="SU234" s="2"/>
      <c r="SV234" s="2"/>
      <c r="SW234" s="2"/>
      <c r="SX234" s="2"/>
      <c r="SY234" s="2"/>
      <c r="SZ234" s="2"/>
      <c r="TA234" s="2"/>
      <c r="TB234" s="2"/>
      <c r="TC234" s="2"/>
      <c r="TD234" s="2"/>
      <c r="TE234" s="2"/>
      <c r="TF234" s="2"/>
      <c r="TG234" s="2"/>
      <c r="TH234" s="2"/>
      <c r="TI234" s="2"/>
      <c r="TJ234" s="2"/>
      <c r="TK234" s="2"/>
      <c r="TL234" s="2"/>
      <c r="TM234" s="2"/>
      <c r="TN234" s="2"/>
      <c r="TO234" s="2"/>
      <c r="TP234" s="2"/>
      <c r="TQ234" s="2"/>
      <c r="TR234" s="2"/>
      <c r="TS234" s="2"/>
      <c r="TT234" s="2"/>
      <c r="TU234" s="2"/>
      <c r="TV234" s="2"/>
      <c r="TW234" s="2"/>
      <c r="TX234" s="2"/>
      <c r="TY234" s="2"/>
      <c r="TZ234" s="2"/>
      <c r="UA234" s="2"/>
      <c r="UB234" s="2"/>
      <c r="UC234" s="2"/>
      <c r="UD234" s="2"/>
      <c r="UE234" s="2"/>
      <c r="UF234" s="2"/>
      <c r="UG234" s="2"/>
      <c r="UH234" s="2"/>
      <c r="UI234" s="2"/>
      <c r="UJ234" s="2"/>
      <c r="UK234" s="2"/>
      <c r="UL234" s="2"/>
      <c r="UM234" s="2"/>
      <c r="UN234" s="2"/>
      <c r="UO234" s="2"/>
      <c r="UP234" s="2"/>
      <c r="UQ234" s="2"/>
      <c r="UR234" s="2"/>
      <c r="US234" s="2"/>
      <c r="UT234" s="2"/>
      <c r="UU234" s="2"/>
      <c r="UV234" s="2"/>
      <c r="UW234" s="2"/>
      <c r="UX234" s="2"/>
      <c r="UY234" s="2"/>
      <c r="UZ234" s="2"/>
      <c r="VA234" s="2"/>
      <c r="VB234" s="2"/>
      <c r="VC234" s="2"/>
      <c r="VD234" s="2"/>
      <c r="VE234" s="2"/>
      <c r="VF234" s="2"/>
      <c r="VG234" s="2"/>
      <c r="VH234" s="2"/>
      <c r="VI234" s="2"/>
      <c r="VJ234" s="2"/>
      <c r="VK234" s="2"/>
      <c r="VL234" s="2"/>
      <c r="VM234" s="2"/>
      <c r="VN234" s="2"/>
      <c r="VO234" s="2"/>
      <c r="VP234" s="2"/>
      <c r="VQ234" s="2"/>
      <c r="VR234" s="2"/>
      <c r="VS234" s="2"/>
      <c r="VT234" s="2"/>
      <c r="VU234" s="2"/>
      <c r="VV234" s="2"/>
      <c r="VW234" s="2"/>
      <c r="VX234" s="2"/>
      <c r="VY234" s="2"/>
      <c r="VZ234" s="2"/>
      <c r="WA234" s="2"/>
      <c r="WB234" s="2"/>
      <c r="WC234" s="2"/>
      <c r="WD234" s="2"/>
      <c r="WE234" s="2"/>
      <c r="WF234" s="2"/>
      <c r="WG234" s="2"/>
      <c r="WH234" s="2"/>
      <c r="WI234" s="2"/>
      <c r="WJ234" s="2"/>
      <c r="WK234" s="2"/>
      <c r="WL234" s="2"/>
      <c r="WM234" s="2"/>
      <c r="WN234" s="2"/>
      <c r="WO234" s="2"/>
      <c r="WP234" s="2"/>
      <c r="WQ234" s="2"/>
      <c r="WR234" s="2"/>
      <c r="WS234" s="2"/>
      <c r="WT234" s="2"/>
      <c r="WU234" s="2"/>
      <c r="WV234" s="2"/>
      <c r="WW234" s="2"/>
      <c r="WX234" s="2"/>
      <c r="WY234" s="2"/>
      <c r="WZ234" s="2"/>
      <c r="XA234" s="2"/>
      <c r="XB234" s="2"/>
      <c r="XC234" s="2"/>
      <c r="XD234" s="2"/>
      <c r="XE234" s="2"/>
      <c r="XF234" s="2"/>
      <c r="XG234" s="2"/>
      <c r="XH234" s="2"/>
      <c r="XI234" s="2"/>
      <c r="XJ234" s="2"/>
      <c r="XK234" s="2"/>
      <c r="XL234" s="2"/>
      <c r="XM234" s="2"/>
      <c r="XN234" s="2"/>
      <c r="XO234" s="2"/>
      <c r="XP234" s="2"/>
      <c r="XQ234" s="2"/>
      <c r="XR234" s="2"/>
      <c r="XS234" s="2"/>
      <c r="XT234" s="2"/>
      <c r="XU234" s="2"/>
      <c r="XV234" s="2"/>
      <c r="XW234" s="2"/>
      <c r="XX234" s="2"/>
      <c r="XY234" s="2"/>
      <c r="XZ234" s="2"/>
      <c r="YA234" s="2"/>
      <c r="YB234" s="2"/>
      <c r="YC234" s="2"/>
      <c r="YD234" s="2"/>
      <c r="YE234" s="2"/>
      <c r="YF234" s="2"/>
      <c r="YG234" s="2"/>
      <c r="YH234" s="2"/>
      <c r="YI234" s="2"/>
      <c r="YJ234" s="2"/>
      <c r="YK234" s="2"/>
      <c r="YL234" s="2"/>
      <c r="YM234" s="2"/>
      <c r="YN234" s="2"/>
      <c r="YO234" s="2"/>
      <c r="YP234" s="2"/>
      <c r="YQ234" s="2"/>
      <c r="YR234" s="2"/>
      <c r="YS234" s="2"/>
      <c r="YT234" s="2"/>
      <c r="YU234" s="2"/>
      <c r="YV234" s="2"/>
      <c r="YW234" s="2"/>
      <c r="YX234" s="2"/>
      <c r="YY234" s="2"/>
      <c r="YZ234" s="2"/>
      <c r="ZA234" s="2"/>
      <c r="ZB234" s="2"/>
      <c r="ZC234" s="2"/>
      <c r="ZD234" s="2"/>
      <c r="ZE234" s="2"/>
      <c r="ZF234" s="2"/>
      <c r="ZG234" s="2"/>
      <c r="ZH234" s="2"/>
      <c r="ZI234" s="2"/>
      <c r="ZJ234" s="2"/>
      <c r="ZK234" s="2"/>
      <c r="ZL234" s="2"/>
      <c r="ZM234" s="2"/>
      <c r="ZN234" s="2"/>
      <c r="ZO234" s="2"/>
      <c r="ZP234" s="2"/>
      <c r="ZQ234" s="2"/>
      <c r="ZR234" s="2"/>
      <c r="ZS234" s="2"/>
      <c r="ZT234" s="2"/>
      <c r="ZU234" s="2"/>
    </row>
    <row r="235" spans="1:697" ht="111" hidden="1" customHeight="1" x14ac:dyDescent="0.7"/>
  </sheetData>
  <sheetProtection algorithmName="SHA-512" hashValue="iCQ3m+mEegRDQIfUl+GDG7jfaNEy4jMsVd/Ua3cTUc2jrrBIKLbQgmOeMxWVurvw98PeVHp639CQoFs3LGQ7jQ==" saltValue="MmVyEuk2ZQk2gnQq7wom4w==" spinCount="100000" sheet="1" objects="1" scenarios="1"/>
  <autoFilter ref="A6:J225"/>
  <mergeCells count="26">
    <mergeCell ref="A1:J1"/>
    <mergeCell ref="A2:J2"/>
    <mergeCell ref="A3:J3"/>
    <mergeCell ref="A5:J5"/>
    <mergeCell ref="A6:A9"/>
    <mergeCell ref="B6:B9"/>
    <mergeCell ref="C6:C9"/>
    <mergeCell ref="D6:D9"/>
    <mergeCell ref="I6:I9"/>
    <mergeCell ref="J6:J9"/>
    <mergeCell ref="H6:H9"/>
    <mergeCell ref="C228:D228"/>
    <mergeCell ref="F228:G228"/>
    <mergeCell ref="B229:D229"/>
    <mergeCell ref="E6:E9"/>
    <mergeCell ref="F6:F9"/>
    <mergeCell ref="G6:G9"/>
    <mergeCell ref="A226:B226"/>
    <mergeCell ref="F233:G233"/>
    <mergeCell ref="B234:D234"/>
    <mergeCell ref="F234:G234"/>
    <mergeCell ref="E229:G229"/>
    <mergeCell ref="F232:G232"/>
    <mergeCell ref="B233:D233"/>
    <mergeCell ref="B230:D230"/>
    <mergeCell ref="F230:G230"/>
  </mergeCells>
  <conditionalFormatting sqref="A10:A226">
    <cfRule type="dataBar" priority="14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{F5325406-2098-4A3F-AA4E-D0A0C6B2E4D9}</x14:id>
        </ext>
      </extLst>
    </cfRule>
  </conditionalFormatting>
  <pageMargins left="0.7" right="0.7" top="0.75" bottom="0.75" header="0.3" footer="0.3"/>
  <pageSetup paperSize="5" scale="21" fitToHeight="0" orientation="landscape" r:id="rId1"/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325406-2098-4A3F-AA4E-D0A0C6B2E4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A10:A226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2023-04-10T16:40:49Z</cp:lastPrinted>
  <dcterms:created xsi:type="dcterms:W3CDTF">2022-07-06T18:14:07Z</dcterms:created>
  <dcterms:modified xsi:type="dcterms:W3CDTF">2023-04-10T16:43:14Z</dcterms:modified>
</cp:coreProperties>
</file>